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60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99" i="1"/>
  <c r="A99"/>
  <c r="J98"/>
  <c r="I98"/>
  <c r="H98"/>
  <c r="G98"/>
  <c r="F98"/>
  <c r="B90"/>
  <c r="A90"/>
  <c r="L99"/>
  <c r="J89"/>
  <c r="J99"/>
  <c r="I89"/>
  <c r="H89"/>
  <c r="H99"/>
  <c r="G89"/>
  <c r="F89"/>
  <c r="F99"/>
  <c r="B82"/>
  <c r="A82"/>
  <c r="J81"/>
  <c r="I81"/>
  <c r="H81"/>
  <c r="G81"/>
  <c r="F81"/>
  <c r="B72"/>
  <c r="A72"/>
  <c r="L82"/>
  <c r="J71"/>
  <c r="I71"/>
  <c r="H71"/>
  <c r="G71"/>
  <c r="F71"/>
  <c r="B63"/>
  <c r="A63"/>
  <c r="J62"/>
  <c r="I62"/>
  <c r="H62"/>
  <c r="G62"/>
  <c r="F62"/>
  <c r="B53"/>
  <c r="A53"/>
  <c r="L63"/>
  <c r="J52"/>
  <c r="I52"/>
  <c r="H52"/>
  <c r="G52"/>
  <c r="F52"/>
  <c r="B43"/>
  <c r="A43"/>
  <c r="J42"/>
  <c r="I42"/>
  <c r="H42"/>
  <c r="G42"/>
  <c r="F42"/>
  <c r="B33"/>
  <c r="A33"/>
  <c r="L43"/>
  <c r="J32"/>
  <c r="I32"/>
  <c r="H32"/>
  <c r="G32"/>
  <c r="F32"/>
  <c r="B24"/>
  <c r="A24"/>
  <c r="J23"/>
  <c r="I23"/>
  <c r="H23"/>
  <c r="G23"/>
  <c r="F23"/>
  <c r="B14"/>
  <c r="A14"/>
  <c r="L24"/>
  <c r="J13"/>
  <c r="I13"/>
  <c r="H13"/>
  <c r="G13"/>
  <c r="F13"/>
  <c r="I99"/>
  <c r="F82"/>
  <c r="H82"/>
  <c r="J82"/>
  <c r="G99"/>
  <c r="G82"/>
  <c r="I82"/>
  <c r="J63"/>
  <c r="I63"/>
  <c r="H63"/>
  <c r="G63"/>
  <c r="F63"/>
  <c r="J43"/>
  <c r="I43"/>
  <c r="H43"/>
  <c r="G43"/>
  <c r="F43"/>
  <c r="J24"/>
  <c r="I24"/>
  <c r="H24"/>
  <c r="G24"/>
  <c r="F24"/>
</calcChain>
</file>

<file path=xl/sharedStrings.xml><?xml version="1.0" encoding="utf-8"?>
<sst xmlns="http://schemas.openxmlformats.org/spreadsheetml/2006/main" count="166" uniqueCount="87">
  <si>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</si>
  <si>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</si>
  <si>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</si>
  <si>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</si>
  <si>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</si>
  <si>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</si>
  <si>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</si>
  <si>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</si>
  <si>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</si>
  <si>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</si>
  <si>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</si>
  <si>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</si>
  <si>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</si>
  <si>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</si>
  <si>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</si>
  <si>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</si>
  <si>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</si>
  <si>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</si>
  <si>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</si>
  <si>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</si>
  <si>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</si>
  <si>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</si>
  <si>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</si>
  <si>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</si>
  <si>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</si>
  <si>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</si>
  <si>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</si>
  <si>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</si>
  <si>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</si>
  <si>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</si>
  <si>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</si>
  <si>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</si>
  <si>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</si>
  <si>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</si>
  <si>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</si>
  <si>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</si>
  <si>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"Ромодановская средняя общеобразовательная школа №2"</t>
  </si>
  <si>
    <t>масло</t>
  </si>
  <si>
    <t>Масло порционно</t>
  </si>
  <si>
    <t>Омлет натуральный</t>
  </si>
  <si>
    <t>Чай с сахаром</t>
  </si>
  <si>
    <t>Батон</t>
  </si>
  <si>
    <t>Фрукт(яблоко)</t>
  </si>
  <si>
    <t>Икра овощная</t>
  </si>
  <si>
    <t>Щи из свежей капусты на бульоне</t>
  </si>
  <si>
    <t>88/2011</t>
  </si>
  <si>
    <t>Компот из сухофруктов</t>
  </si>
  <si>
    <t>Хлеб пшеничный</t>
  </si>
  <si>
    <t>Хлеб ржано-пшеничный</t>
  </si>
  <si>
    <t>Печенье</t>
  </si>
  <si>
    <t>Какао из консервов "Какао со сгущенным молоком и сахаром"/ чай с сахаром</t>
  </si>
  <si>
    <t>Котлеты рубленные из мяса птицы</t>
  </si>
  <si>
    <t>Картофельное пюре</t>
  </si>
  <si>
    <t>Чай с лимоном</t>
  </si>
  <si>
    <t>Согласовал:</t>
  </si>
  <si>
    <t>директор школы</t>
  </si>
  <si>
    <t>Калявина Е.Е.</t>
  </si>
  <si>
    <t>Каша гречневая вязкая</t>
  </si>
  <si>
    <t>Салат из моркови с изюмом</t>
  </si>
  <si>
    <t>Борщ из свежей капусты со сметаной на бульоне</t>
  </si>
  <si>
    <t>Компот из свежих яблок</t>
  </si>
  <si>
    <t>Рожки отварные с сыром</t>
  </si>
  <si>
    <t>Сок 200 мл в инд.уп.</t>
  </si>
  <si>
    <t>Салат из белокачанной капусты с кукурузой</t>
  </si>
  <si>
    <t>Жаркое по-домашнему</t>
  </si>
  <si>
    <t>сыр</t>
  </si>
  <si>
    <t>Сыр порционный</t>
  </si>
  <si>
    <t>Винегрет овощной</t>
  </si>
  <si>
    <t>Суп с вермишелью на бульоне</t>
  </si>
  <si>
    <t>Каша рисовая рассыпчатая</t>
  </si>
  <si>
    <t>Компот ассорти</t>
  </si>
  <si>
    <t>Запеканка рисовая с творогом и сгущенным молоком</t>
  </si>
  <si>
    <t>Салат из свеклы отварной</t>
  </si>
  <si>
    <t>яйцо</t>
  </si>
  <si>
    <t>Яйцо отварное</t>
  </si>
  <si>
    <t>Салат из белокачанной капусты</t>
  </si>
  <si>
    <t>Суп с клецками на курином бульоне</t>
  </si>
  <si>
    <t>Грудки куриные, тушенные в сметанном соусе,90/30</t>
  </si>
  <si>
    <t>Каша молочная"Дружба"</t>
  </si>
  <si>
    <t>Суп гороховый на курином бульоне</t>
  </si>
  <si>
    <t>Рыба запеченная</t>
  </si>
  <si>
    <t>сдоба</t>
  </si>
  <si>
    <t>Цыпленок запеченный (голень)</t>
  </si>
  <si>
    <t>Каша рисовая молочная с маслом</t>
  </si>
  <si>
    <t>Кофейный напиток</t>
  </si>
  <si>
    <t>фрукт</t>
  </si>
  <si>
    <t>Пюре из бобовых с маслом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</si>
</sst>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4"/>
      <color indexed="63"/>
      <name val="Arial"/>
    </font>
    <font>
      <b/>
      <sz val="8"/>
      <color indexed="63"/>
      <name val="Arial"/>
    </font>
    <font>
      <b/>
      <sz val="8"/>
      <color indexed="8"/>
      <name val="Arial"/>
    </font>
    <font>
      <i/>
      <sz val="8"/>
      <color indexed="8"/>
      <name val="Arial"/>
    </font>
    <font>
      <b/>
      <sz val="10"/>
      <color indexed="63"/>
      <name val="Arial"/>
    </font>
    <font>
      <b/>
      <sz val="11"/>
      <color indexed="8"/>
      <name val="Calibri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3" borderId="18" xfId="0" applyFont="1" applyFill="1" applyBorder="1" applyAlignment="1">
      <alignment horizontal="center" vertical="top"/>
    </xf>
    <xf numFmtId="0" fontId="2" fillId="2" borderId="2" xfId="0" applyFont="1" applyFill="1" applyBorder="1" applyAlignment="1" applyProtection="1">
      <alignment vertical="top"/>
      <protection locked="0"/>
    </xf>
    <xf numFmtId="0" fontId="2" fillId="0" borderId="2" xfId="0" applyFont="1" applyBorder="1" applyAlignment="1">
      <alignment vertical="top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3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2" fillId="0" borderId="0" xfId="0" applyFont="1" applyBorder="1"/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6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93"/>
  <sheetViews>
    <sheetView tabSelected="1" zoomScale="106" zoomScaleNormal="10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32.140625" style="2" customWidth="1"/>
    <col min="14" max="16384" width="9.140625" style="2"/>
  </cols>
  <sheetData>
    <row r="1" spans="1:256" ht="15">
      <c r="A1" s="1" t="s">
        <v>6</v>
      </c>
      <c r="C1" s="67" t="s">
        <v>36</v>
      </c>
      <c r="D1" s="68"/>
      <c r="E1" s="68"/>
      <c r="F1" s="1" t="s">
        <v>54</v>
      </c>
      <c r="G1" s="2" t="s">
        <v>15</v>
      </c>
      <c r="H1" s="69" t="s">
        <v>55</v>
      </c>
      <c r="I1" s="70"/>
      <c r="J1" s="70"/>
      <c r="K1" s="71"/>
    </row>
    <row r="2" spans="1:256" ht="18">
      <c r="A2" s="34" t="s">
        <v>5</v>
      </c>
      <c r="C2" s="2"/>
      <c r="G2" s="2" t="s">
        <v>16</v>
      </c>
      <c r="H2" s="72" t="s">
        <v>56</v>
      </c>
      <c r="I2" s="72"/>
      <c r="J2" s="72"/>
      <c r="K2" s="72"/>
    </row>
    <row r="3" spans="1:256" ht="17.25" customHeight="1">
      <c r="A3" s="4" t="s">
        <v>7</v>
      </c>
      <c r="C3" s="2"/>
      <c r="D3" s="3"/>
      <c r="E3" s="37" t="s">
        <v>8</v>
      </c>
      <c r="G3" s="2" t="s">
        <v>17</v>
      </c>
      <c r="H3" s="47">
        <v>28</v>
      </c>
      <c r="I3" s="47">
        <v>10</v>
      </c>
      <c r="J3" s="48">
        <v>2023</v>
      </c>
      <c r="K3" s="49"/>
    </row>
    <row r="4" spans="1:256">
      <c r="C4" s="2"/>
      <c r="D4" s="4"/>
      <c r="H4" s="46" t="s">
        <v>33</v>
      </c>
      <c r="I4" s="46" t="s">
        <v>34</v>
      </c>
      <c r="J4" s="46" t="s">
        <v>35</v>
      </c>
    </row>
    <row r="5" spans="1:256" ht="33.75">
      <c r="A5" s="44" t="s">
        <v>13</v>
      </c>
      <c r="B5" s="45" t="s">
        <v>14</v>
      </c>
      <c r="C5" s="35" t="s">
        <v>0</v>
      </c>
      <c r="D5" s="35" t="s">
        <v>12</v>
      </c>
      <c r="E5" s="35" t="s">
        <v>11</v>
      </c>
      <c r="F5" s="35" t="s">
        <v>31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63" t="s">
        <v>32</v>
      </c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</row>
    <row r="6" spans="1:256" ht="15">
      <c r="A6" s="19">
        <v>1</v>
      </c>
      <c r="B6" s="20">
        <v>1</v>
      </c>
      <c r="C6" s="21" t="s">
        <v>18</v>
      </c>
      <c r="D6" s="5" t="s">
        <v>37</v>
      </c>
      <c r="E6" s="38" t="s">
        <v>38</v>
      </c>
      <c r="F6" s="39">
        <v>10</v>
      </c>
      <c r="G6" s="39">
        <v>0.08</v>
      </c>
      <c r="H6" s="39">
        <v>7.25</v>
      </c>
      <c r="I6" s="39">
        <v>0.13</v>
      </c>
      <c r="J6" s="39">
        <v>66.099999999999994</v>
      </c>
      <c r="K6" s="40"/>
      <c r="L6" s="39"/>
    </row>
    <row r="7" spans="1:256" ht="15">
      <c r="A7" s="22"/>
      <c r="B7" s="14"/>
      <c r="C7" s="11"/>
      <c r="D7" s="56" t="s">
        <v>19</v>
      </c>
      <c r="E7" s="53" t="s">
        <v>61</v>
      </c>
      <c r="F7" s="54">
        <v>180</v>
      </c>
      <c r="G7" s="54">
        <v>13.69</v>
      </c>
      <c r="H7" s="54">
        <v>11</v>
      </c>
      <c r="I7" s="54">
        <v>45.89</v>
      </c>
      <c r="J7" s="54">
        <v>338.75</v>
      </c>
      <c r="K7" s="55">
        <v>204</v>
      </c>
      <c r="L7" s="42"/>
    </row>
    <row r="8" spans="1:256" ht="15">
      <c r="A8" s="22"/>
      <c r="B8" s="14"/>
      <c r="C8" s="11"/>
      <c r="D8" s="7" t="s">
        <v>20</v>
      </c>
      <c r="E8" s="41" t="s">
        <v>53</v>
      </c>
      <c r="F8" s="42">
        <v>200</v>
      </c>
      <c r="G8" s="42">
        <v>0.24</v>
      </c>
      <c r="H8" s="42">
        <v>0.06</v>
      </c>
      <c r="I8" s="42">
        <v>13.16</v>
      </c>
      <c r="J8" s="42">
        <v>54.75</v>
      </c>
      <c r="K8" s="43">
        <v>377</v>
      </c>
      <c r="L8" s="42"/>
    </row>
    <row r="9" spans="1:256" ht="15">
      <c r="A9" s="22"/>
      <c r="B9" s="14"/>
      <c r="C9" s="11"/>
      <c r="D9" s="7" t="s">
        <v>21</v>
      </c>
      <c r="E9" s="41" t="s">
        <v>41</v>
      </c>
      <c r="F9" s="42">
        <v>40</v>
      </c>
      <c r="G9" s="42">
        <v>2.8</v>
      </c>
      <c r="H9" s="42">
        <v>0.4</v>
      </c>
      <c r="I9" s="42">
        <v>18.399999999999999</v>
      </c>
      <c r="J9" s="42">
        <v>88</v>
      </c>
      <c r="K9" s="43"/>
      <c r="L9" s="42"/>
    </row>
    <row r="10" spans="1:256" ht="15">
      <c r="A10" s="22"/>
      <c r="B10" s="14"/>
      <c r="C10" s="11"/>
      <c r="D10" s="7" t="s">
        <v>27</v>
      </c>
      <c r="E10" s="51" t="s">
        <v>62</v>
      </c>
      <c r="F10" s="42">
        <v>200</v>
      </c>
      <c r="G10" s="42">
        <v>0</v>
      </c>
      <c r="H10" s="42">
        <v>0</v>
      </c>
      <c r="I10" s="42">
        <v>22.4</v>
      </c>
      <c r="J10" s="42">
        <v>90</v>
      </c>
      <c r="K10" s="43">
        <v>348</v>
      </c>
      <c r="L10" s="42"/>
    </row>
    <row r="11" spans="1:256" ht="15">
      <c r="A11" s="22"/>
      <c r="B11" s="14"/>
      <c r="C11" s="11"/>
      <c r="D11" s="6"/>
      <c r="E11" s="53"/>
      <c r="F11" s="54"/>
      <c r="G11" s="54"/>
      <c r="H11" s="54"/>
      <c r="I11" s="54"/>
      <c r="J11" s="54"/>
      <c r="K11" s="55"/>
      <c r="L11" s="42"/>
    </row>
    <row r="12" spans="1:256" ht="1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256" ht="15">
      <c r="A13" s="23"/>
      <c r="B13" s="16"/>
      <c r="C13" s="8"/>
      <c r="D13" s="17" t="s">
        <v>30</v>
      </c>
      <c r="E13" s="9"/>
      <c r="F13" s="18">
        <f>SUM(F6:F12)</f>
        <v>630</v>
      </c>
      <c r="G13" s="18">
        <f>SUM(G6:G12)</f>
        <v>16.809999999999999</v>
      </c>
      <c r="H13" s="18">
        <f>SUM(H6:H12)</f>
        <v>18.709999999999997</v>
      </c>
      <c r="I13" s="18">
        <f>SUM(I6:I12)</f>
        <v>99.980000000000018</v>
      </c>
      <c r="J13" s="18">
        <f>SUM(J6:J12)</f>
        <v>637.6</v>
      </c>
      <c r="K13" s="24"/>
      <c r="L13" s="18"/>
    </row>
    <row r="14" spans="1:256" ht="15">
      <c r="A14" s="25">
        <f>A6</f>
        <v>1</v>
      </c>
      <c r="B14" s="12">
        <f>B6</f>
        <v>1</v>
      </c>
      <c r="C14" s="10" t="s">
        <v>22</v>
      </c>
      <c r="D14" s="7" t="s">
        <v>23</v>
      </c>
      <c r="E14" s="41" t="s">
        <v>63</v>
      </c>
      <c r="F14" s="42">
        <v>60</v>
      </c>
      <c r="G14" s="42">
        <v>1.25</v>
      </c>
      <c r="H14" s="42">
        <v>4.1100000000000003</v>
      </c>
      <c r="I14" s="42">
        <v>7.97</v>
      </c>
      <c r="J14" s="42">
        <v>74.62</v>
      </c>
      <c r="K14" s="43">
        <v>20</v>
      </c>
      <c r="L14" s="42"/>
    </row>
    <row r="15" spans="1:256" ht="15">
      <c r="A15" s="22"/>
      <c r="B15" s="14"/>
      <c r="C15" s="11"/>
      <c r="D15" s="7" t="s">
        <v>24</v>
      </c>
      <c r="E15" s="41" t="s">
        <v>76</v>
      </c>
      <c r="F15" s="42">
        <v>200</v>
      </c>
      <c r="G15" s="42">
        <v>6.97</v>
      </c>
      <c r="H15" s="42">
        <v>7.19</v>
      </c>
      <c r="I15" s="42">
        <v>19.75</v>
      </c>
      <c r="J15" s="42">
        <v>170.99</v>
      </c>
      <c r="K15" s="43"/>
      <c r="L15" s="42"/>
    </row>
    <row r="16" spans="1:256" ht="15">
      <c r="A16" s="22"/>
      <c r="B16" s="14"/>
      <c r="C16" s="11"/>
      <c r="D16" s="7" t="s">
        <v>25</v>
      </c>
      <c r="E16" s="41" t="s">
        <v>77</v>
      </c>
      <c r="F16" s="42">
        <v>120</v>
      </c>
      <c r="G16" s="42">
        <v>28.44</v>
      </c>
      <c r="H16" s="42">
        <v>16.55</v>
      </c>
      <c r="I16" s="42">
        <v>0.95</v>
      </c>
      <c r="J16" s="42">
        <v>273.85000000000002</v>
      </c>
      <c r="K16" s="43"/>
      <c r="L16" s="42"/>
    </row>
    <row r="17" spans="1:12" ht="15">
      <c r="A17" s="22"/>
      <c r="B17" s="14"/>
      <c r="C17" s="11"/>
      <c r="D17" s="7" t="s">
        <v>26</v>
      </c>
      <c r="E17" s="51" t="s">
        <v>69</v>
      </c>
      <c r="F17" s="42">
        <v>150</v>
      </c>
      <c r="G17" s="42">
        <v>3.74</v>
      </c>
      <c r="H17" s="42">
        <v>3.43</v>
      </c>
      <c r="I17" s="42">
        <v>39.270000000000003</v>
      </c>
      <c r="J17" s="42">
        <v>202.93</v>
      </c>
      <c r="K17" s="43">
        <v>171</v>
      </c>
      <c r="L17" s="42"/>
    </row>
    <row r="18" spans="1:12" ht="15" customHeight="1">
      <c r="A18" s="22"/>
      <c r="B18" s="14"/>
      <c r="C18" s="11"/>
      <c r="D18" s="7" t="s">
        <v>20</v>
      </c>
      <c r="E18" s="51" t="s">
        <v>70</v>
      </c>
      <c r="F18" s="42">
        <v>180</v>
      </c>
      <c r="G18" s="42">
        <v>0.2</v>
      </c>
      <c r="H18" s="42">
        <v>0.05</v>
      </c>
      <c r="I18" s="42">
        <v>12.55</v>
      </c>
      <c r="J18" s="42">
        <v>57.24</v>
      </c>
      <c r="K18" s="43">
        <v>342</v>
      </c>
      <c r="L18" s="42"/>
    </row>
    <row r="19" spans="1:12" ht="14.25" customHeight="1">
      <c r="A19" s="22"/>
      <c r="B19" s="14"/>
      <c r="C19" s="11"/>
      <c r="D19" s="7" t="s">
        <v>28</v>
      </c>
      <c r="E19" s="41" t="s">
        <v>47</v>
      </c>
      <c r="F19" s="42">
        <v>30</v>
      </c>
      <c r="G19" s="42">
        <v>2.2799999999999998</v>
      </c>
      <c r="H19" s="42">
        <v>0.24</v>
      </c>
      <c r="I19" s="42">
        <v>14.76</v>
      </c>
      <c r="J19" s="42">
        <v>70.5</v>
      </c>
      <c r="K19" s="43"/>
      <c r="L19" s="42"/>
    </row>
    <row r="20" spans="1:12" ht="15.75" customHeight="1">
      <c r="A20" s="22"/>
      <c r="B20" s="14"/>
      <c r="C20" s="11"/>
      <c r="D20" s="7" t="s">
        <v>29</v>
      </c>
      <c r="E20" s="41" t="s">
        <v>48</v>
      </c>
      <c r="F20" s="42">
        <v>30</v>
      </c>
      <c r="G20" s="42">
        <v>2.5499999999999998</v>
      </c>
      <c r="H20" s="42">
        <v>0.99</v>
      </c>
      <c r="I20" s="42">
        <v>14.49</v>
      </c>
      <c r="J20" s="42">
        <v>77.7</v>
      </c>
      <c r="K20" s="43"/>
      <c r="L20" s="42"/>
    </row>
    <row r="21" spans="1:12" ht="21" customHeight="1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3"/>
      <c r="B23" s="16"/>
      <c r="C23" s="8"/>
      <c r="D23" s="17" t="s">
        <v>30</v>
      </c>
      <c r="E23" s="9"/>
      <c r="F23" s="18">
        <f>SUM(F14:F22)</f>
        <v>770</v>
      </c>
      <c r="G23" s="18">
        <f>SUM(G14:G22)</f>
        <v>45.43</v>
      </c>
      <c r="H23" s="18">
        <f>SUM(H14:H22)</f>
        <v>32.56</v>
      </c>
      <c r="I23" s="18">
        <f>SUM(I14:I22)</f>
        <v>109.74</v>
      </c>
      <c r="J23" s="18">
        <f>SUM(J14:J22)</f>
        <v>927.83000000000015</v>
      </c>
      <c r="K23" s="24"/>
      <c r="L23" s="18">
        <v>176.9</v>
      </c>
    </row>
    <row r="24" spans="1:12" ht="15">
      <c r="A24" s="28">
        <f>A6</f>
        <v>1</v>
      </c>
      <c r="B24" s="29">
        <f>B6</f>
        <v>1</v>
      </c>
      <c r="C24" s="65" t="s">
        <v>4</v>
      </c>
      <c r="D24" s="66"/>
      <c r="E24" s="30"/>
      <c r="F24" s="31">
        <f>F13+F23</f>
        <v>1400</v>
      </c>
      <c r="G24" s="31">
        <f>G13+G23</f>
        <v>62.239999999999995</v>
      </c>
      <c r="H24" s="31">
        <f>H13+H23</f>
        <v>51.269999999999996</v>
      </c>
      <c r="I24" s="31">
        <f>I13+I23</f>
        <v>209.72000000000003</v>
      </c>
      <c r="J24" s="31">
        <f>J13+J23</f>
        <v>1565.4300000000003</v>
      </c>
      <c r="K24" s="31"/>
      <c r="L24" s="31">
        <f>L13+L23</f>
        <v>176.9</v>
      </c>
    </row>
    <row r="25" spans="1:12" ht="15">
      <c r="A25" s="13">
        <v>1</v>
      </c>
      <c r="B25" s="14">
        <v>2</v>
      </c>
      <c r="C25" s="21" t="s">
        <v>18</v>
      </c>
      <c r="D25" s="5" t="s">
        <v>73</v>
      </c>
      <c r="E25" s="38" t="s">
        <v>74</v>
      </c>
      <c r="F25" s="39">
        <v>50</v>
      </c>
      <c r="G25" s="39">
        <v>12.7</v>
      </c>
      <c r="H25" s="39">
        <v>11.5</v>
      </c>
      <c r="I25" s="39">
        <v>0.7</v>
      </c>
      <c r="J25" s="39">
        <v>157</v>
      </c>
      <c r="K25" s="40">
        <v>209</v>
      </c>
      <c r="L25" s="39"/>
    </row>
    <row r="26" spans="1:12" ht="15">
      <c r="A26" s="13"/>
      <c r="B26" s="14"/>
      <c r="C26" s="11"/>
      <c r="D26" s="8" t="s">
        <v>19</v>
      </c>
      <c r="E26" s="41" t="s">
        <v>78</v>
      </c>
      <c r="F26" s="42">
        <v>200</v>
      </c>
      <c r="G26" s="42">
        <v>5.83</v>
      </c>
      <c r="H26" s="42">
        <v>6.71</v>
      </c>
      <c r="I26" s="42">
        <v>33.770000000000003</v>
      </c>
      <c r="J26" s="42">
        <v>219.47</v>
      </c>
      <c r="K26" s="43"/>
      <c r="L26" s="42"/>
    </row>
    <row r="27" spans="1:12" ht="25.5">
      <c r="A27" s="13"/>
      <c r="B27" s="14"/>
      <c r="C27" s="11"/>
      <c r="D27" s="7" t="s">
        <v>20</v>
      </c>
      <c r="E27" s="41" t="s">
        <v>50</v>
      </c>
      <c r="F27" s="42">
        <v>200</v>
      </c>
      <c r="G27" s="42">
        <v>2.95</v>
      </c>
      <c r="H27" s="42">
        <v>2.7</v>
      </c>
      <c r="I27" s="42">
        <v>19.66</v>
      </c>
      <c r="J27" s="42">
        <v>114.73</v>
      </c>
      <c r="K27" s="43">
        <v>384</v>
      </c>
      <c r="L27" s="42"/>
    </row>
    <row r="28" spans="1:12" ht="15">
      <c r="A28" s="13"/>
      <c r="B28" s="14"/>
      <c r="C28" s="11"/>
      <c r="D28" s="7" t="s">
        <v>28</v>
      </c>
      <c r="E28" s="41" t="s">
        <v>47</v>
      </c>
      <c r="F28" s="42">
        <v>50</v>
      </c>
      <c r="G28" s="42">
        <v>3.8</v>
      </c>
      <c r="H28" s="42">
        <v>0.4</v>
      </c>
      <c r="I28" s="42">
        <v>24.6</v>
      </c>
      <c r="J28" s="42">
        <v>117.5</v>
      </c>
      <c r="K28" s="43"/>
      <c r="L28" s="42"/>
    </row>
    <row r="29" spans="1:12" ht="15">
      <c r="A29" s="13"/>
      <c r="B29" s="14"/>
      <c r="C29" s="11"/>
      <c r="D29" s="6"/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3"/>
      <c r="B30" s="14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5"/>
      <c r="B32" s="16"/>
      <c r="C32" s="8"/>
      <c r="D32" s="17" t="s">
        <v>30</v>
      </c>
      <c r="E32" s="9"/>
      <c r="F32" s="18">
        <f>SUM(F25:F31)</f>
        <v>500</v>
      </c>
      <c r="G32" s="18">
        <f>SUM(G25:G31)</f>
        <v>25.28</v>
      </c>
      <c r="H32" s="18">
        <f>SUM(H25:H31)</f>
        <v>21.31</v>
      </c>
      <c r="I32" s="18">
        <f>SUM(I25:I31)</f>
        <v>78.730000000000018</v>
      </c>
      <c r="J32" s="18">
        <f>SUM(J25:J31)</f>
        <v>608.70000000000005</v>
      </c>
      <c r="K32" s="24"/>
      <c r="L32" s="18"/>
    </row>
    <row r="33" spans="1:12" ht="15">
      <c r="A33" s="12">
        <f>A25</f>
        <v>1</v>
      </c>
      <c r="B33" s="12">
        <f>B25</f>
        <v>2</v>
      </c>
      <c r="C33" s="10" t="s">
        <v>22</v>
      </c>
      <c r="D33" s="7" t="s">
        <v>23</v>
      </c>
      <c r="E33" s="51" t="s">
        <v>43</v>
      </c>
      <c r="F33" s="42">
        <v>60</v>
      </c>
      <c r="G33" s="42">
        <v>1.02</v>
      </c>
      <c r="H33" s="42">
        <v>5.4</v>
      </c>
      <c r="I33" s="42">
        <v>5.4</v>
      </c>
      <c r="J33" s="42">
        <v>81.599999999999994</v>
      </c>
      <c r="K33" s="43"/>
      <c r="L33" s="42"/>
    </row>
    <row r="34" spans="1:12" ht="15">
      <c r="A34" s="13"/>
      <c r="B34" s="14"/>
      <c r="C34" s="11"/>
      <c r="D34" s="7" t="s">
        <v>24</v>
      </c>
      <c r="E34" s="41" t="s">
        <v>79</v>
      </c>
      <c r="F34" s="42">
        <v>200</v>
      </c>
      <c r="G34" s="42">
        <v>7.7</v>
      </c>
      <c r="H34" s="42">
        <v>5.51</v>
      </c>
      <c r="I34" s="42">
        <v>15.09</v>
      </c>
      <c r="J34" s="42">
        <v>140.24</v>
      </c>
      <c r="K34" s="43">
        <v>102</v>
      </c>
      <c r="L34" s="42"/>
    </row>
    <row r="35" spans="1:12" ht="15">
      <c r="A35" s="13"/>
      <c r="B35" s="14"/>
      <c r="C35" s="11"/>
      <c r="D35" s="7" t="s">
        <v>25</v>
      </c>
      <c r="E35" s="41" t="s">
        <v>80</v>
      </c>
      <c r="F35" s="42">
        <v>90</v>
      </c>
      <c r="G35" s="42">
        <v>18.899999999999999</v>
      </c>
      <c r="H35" s="42">
        <v>16.940000000000001</v>
      </c>
      <c r="I35" s="42">
        <v>3.5</v>
      </c>
      <c r="J35" s="42">
        <v>140.49</v>
      </c>
      <c r="K35" s="43"/>
      <c r="L35" s="42"/>
    </row>
    <row r="36" spans="1:12" ht="15">
      <c r="A36" s="13"/>
      <c r="B36" s="14"/>
      <c r="C36" s="11"/>
      <c r="D36" s="7" t="s">
        <v>26</v>
      </c>
      <c r="E36" s="41" t="s">
        <v>52</v>
      </c>
      <c r="F36" s="42">
        <v>150</v>
      </c>
      <c r="G36" s="42">
        <v>3.25</v>
      </c>
      <c r="H36" s="42">
        <v>3.83</v>
      </c>
      <c r="I36" s="42">
        <v>23.43</v>
      </c>
      <c r="J36" s="42">
        <v>141.57</v>
      </c>
      <c r="K36" s="43">
        <v>128</v>
      </c>
      <c r="L36" s="42"/>
    </row>
    <row r="37" spans="1:12" ht="15">
      <c r="A37" s="13"/>
      <c r="B37" s="14"/>
      <c r="C37" s="11"/>
      <c r="D37" s="7" t="s">
        <v>20</v>
      </c>
      <c r="E37" s="41" t="s">
        <v>40</v>
      </c>
      <c r="F37" s="42">
        <v>180</v>
      </c>
      <c r="G37" s="42">
        <v>0.2</v>
      </c>
      <c r="H37" s="42">
        <v>0.05</v>
      </c>
      <c r="I37" s="42">
        <v>12.05</v>
      </c>
      <c r="J37" s="42">
        <v>49.4</v>
      </c>
      <c r="K37" s="43">
        <v>376</v>
      </c>
      <c r="L37" s="42"/>
    </row>
    <row r="38" spans="1:12" ht="15">
      <c r="A38" s="13"/>
      <c r="B38" s="14"/>
      <c r="C38" s="11"/>
      <c r="D38" s="7" t="s">
        <v>28</v>
      </c>
      <c r="E38" s="41" t="s">
        <v>47</v>
      </c>
      <c r="F38" s="42">
        <v>30</v>
      </c>
      <c r="G38" s="42">
        <v>2.2799999999999998</v>
      </c>
      <c r="H38" s="42">
        <v>0.24</v>
      </c>
      <c r="I38" s="42">
        <v>14.76</v>
      </c>
      <c r="J38" s="42">
        <v>70.5</v>
      </c>
      <c r="K38" s="43"/>
      <c r="L38" s="42"/>
    </row>
    <row r="39" spans="1:12" ht="15">
      <c r="A39" s="13"/>
      <c r="B39" s="14"/>
      <c r="C39" s="11"/>
      <c r="D39" s="7" t="s">
        <v>29</v>
      </c>
      <c r="E39" s="41" t="s">
        <v>48</v>
      </c>
      <c r="F39" s="42">
        <v>30</v>
      </c>
      <c r="G39" s="42">
        <v>2.5499999999999998</v>
      </c>
      <c r="H39" s="42">
        <v>0.99</v>
      </c>
      <c r="I39" s="42">
        <v>14.49</v>
      </c>
      <c r="J39" s="42">
        <v>77.7</v>
      </c>
      <c r="K39" s="43"/>
      <c r="L39" s="42"/>
    </row>
    <row r="40" spans="1:12" ht="1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5"/>
      <c r="B42" s="16"/>
      <c r="C42" s="8"/>
      <c r="D42" s="17" t="s">
        <v>30</v>
      </c>
      <c r="E42" s="9"/>
      <c r="F42" s="18">
        <f>SUM(F33:F41)</f>
        <v>740</v>
      </c>
      <c r="G42" s="18">
        <f>SUM(G33:G41)</f>
        <v>35.899999999999991</v>
      </c>
      <c r="H42" s="18">
        <f>SUM(H33:H41)</f>
        <v>32.96</v>
      </c>
      <c r="I42" s="18">
        <f>SUM(I33:I41)</f>
        <v>88.72</v>
      </c>
      <c r="J42" s="18">
        <f>SUM(J33:J41)</f>
        <v>701.50000000000011</v>
      </c>
      <c r="K42" s="24"/>
      <c r="L42" s="18">
        <v>176.9</v>
      </c>
    </row>
    <row r="43" spans="1:12" ht="15.75" customHeight="1" thickBot="1">
      <c r="A43" s="32">
        <f>A25</f>
        <v>1</v>
      </c>
      <c r="B43" s="32">
        <f>B25</f>
        <v>2</v>
      </c>
      <c r="C43" s="65" t="s">
        <v>4</v>
      </c>
      <c r="D43" s="66"/>
      <c r="E43" s="30"/>
      <c r="F43" s="31">
        <f>F32+F42</f>
        <v>1240</v>
      </c>
      <c r="G43" s="31">
        <f>G32+G42</f>
        <v>61.179999999999993</v>
      </c>
      <c r="H43" s="31">
        <f>H32+H42</f>
        <v>54.269999999999996</v>
      </c>
      <c r="I43" s="31">
        <f>I32+I42</f>
        <v>167.45000000000002</v>
      </c>
      <c r="J43" s="31">
        <f>J32+J42</f>
        <v>1310.2000000000003</v>
      </c>
      <c r="K43" s="31"/>
      <c r="L43" s="31">
        <f>L32+L42</f>
        <v>176.9</v>
      </c>
    </row>
    <row r="44" spans="1:12" ht="15">
      <c r="A44" s="19">
        <v>1</v>
      </c>
      <c r="B44" s="20">
        <v>3</v>
      </c>
      <c r="C44" s="21" t="s">
        <v>18</v>
      </c>
      <c r="D44" s="5" t="s">
        <v>23</v>
      </c>
      <c r="E44" s="41" t="s">
        <v>58</v>
      </c>
      <c r="F44" s="42">
        <v>60</v>
      </c>
      <c r="G44" s="42">
        <v>0.79</v>
      </c>
      <c r="H44" s="42">
        <v>0.08</v>
      </c>
      <c r="I44" s="42">
        <v>13.91</v>
      </c>
      <c r="J44" s="42">
        <v>60.41</v>
      </c>
      <c r="K44" s="43">
        <v>66</v>
      </c>
      <c r="L44" s="39"/>
    </row>
    <row r="45" spans="1:12" ht="15">
      <c r="A45" s="22"/>
      <c r="B45" s="14"/>
      <c r="C45" s="11"/>
      <c r="D45" s="8" t="s">
        <v>19</v>
      </c>
      <c r="E45" s="41" t="s">
        <v>39</v>
      </c>
      <c r="F45" s="42">
        <v>160</v>
      </c>
      <c r="G45" s="42">
        <v>27.36</v>
      </c>
      <c r="H45" s="42">
        <v>28.83</v>
      </c>
      <c r="I45" s="42">
        <v>4.84</v>
      </c>
      <c r="J45" s="42">
        <v>388.58</v>
      </c>
      <c r="K45" s="43">
        <v>210</v>
      </c>
      <c r="L45" s="54"/>
    </row>
    <row r="46" spans="1:12" ht="15">
      <c r="A46" s="22"/>
      <c r="B46" s="14"/>
      <c r="C46" s="11"/>
      <c r="D46" s="7" t="s">
        <v>20</v>
      </c>
      <c r="E46" s="41" t="s">
        <v>40</v>
      </c>
      <c r="F46" s="42">
        <v>200</v>
      </c>
      <c r="G46" s="42">
        <v>0.2</v>
      </c>
      <c r="H46" s="42">
        <v>0.05</v>
      </c>
      <c r="I46" s="42">
        <v>13.04</v>
      </c>
      <c r="J46" s="42">
        <v>53.39</v>
      </c>
      <c r="K46" s="43">
        <v>376</v>
      </c>
      <c r="L46" s="42"/>
    </row>
    <row r="47" spans="1:12" ht="15">
      <c r="A47" s="22"/>
      <c r="B47" s="14"/>
      <c r="C47" s="11"/>
      <c r="D47" s="7" t="s">
        <v>21</v>
      </c>
      <c r="E47" s="41" t="s">
        <v>47</v>
      </c>
      <c r="F47" s="42">
        <v>40</v>
      </c>
      <c r="G47" s="42">
        <v>3.04</v>
      </c>
      <c r="H47" s="42">
        <v>0.32</v>
      </c>
      <c r="I47" s="42">
        <v>19.68</v>
      </c>
      <c r="J47" s="42">
        <v>94</v>
      </c>
      <c r="K47" s="43">
        <v>377</v>
      </c>
      <c r="L47" s="42"/>
    </row>
    <row r="48" spans="1:12" ht="15">
      <c r="A48" s="22"/>
      <c r="B48" s="14"/>
      <c r="C48" s="11"/>
      <c r="D48" s="7" t="s">
        <v>81</v>
      </c>
      <c r="E48" s="41" t="s">
        <v>49</v>
      </c>
      <c r="F48" s="42">
        <v>50</v>
      </c>
      <c r="G48" s="42">
        <v>3.9</v>
      </c>
      <c r="H48" s="42">
        <v>7.69</v>
      </c>
      <c r="I48" s="42">
        <v>34.65</v>
      </c>
      <c r="J48" s="42">
        <v>220</v>
      </c>
      <c r="K48" s="43"/>
      <c r="L48" s="42"/>
    </row>
    <row r="49" spans="1:20" ht="15">
      <c r="A49" s="22"/>
      <c r="B49" s="14"/>
      <c r="C49" s="11"/>
      <c r="D49" s="7"/>
      <c r="E49" s="41"/>
      <c r="F49" s="42"/>
      <c r="G49" s="42"/>
      <c r="H49" s="42"/>
      <c r="I49" s="42"/>
      <c r="J49" s="42"/>
      <c r="K49" s="43"/>
      <c r="L49" s="42"/>
    </row>
    <row r="50" spans="1:20" ht="1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20" ht="15">
      <c r="A51" s="22"/>
      <c r="B51" s="14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20" ht="15">
      <c r="A52" s="23"/>
      <c r="B52" s="16"/>
      <c r="C52" s="8"/>
      <c r="D52" s="17" t="s">
        <v>30</v>
      </c>
      <c r="E52" s="9"/>
      <c r="F52" s="18">
        <f>SUM(F44:F51)</f>
        <v>510</v>
      </c>
      <c r="G52" s="18">
        <f>SUM(G44:G51)</f>
        <v>35.29</v>
      </c>
      <c r="H52" s="18">
        <f>SUM(H44:H51)</f>
        <v>36.97</v>
      </c>
      <c r="I52" s="18">
        <f>SUM(I44:I51)</f>
        <v>86.12</v>
      </c>
      <c r="J52" s="18">
        <f>SUM(J44:J51)</f>
        <v>816.38</v>
      </c>
      <c r="K52" s="24"/>
      <c r="L52" s="18"/>
    </row>
    <row r="53" spans="1:20" ht="15">
      <c r="A53" s="25">
        <f>A44</f>
        <v>1</v>
      </c>
      <c r="B53" s="12">
        <f>B44</f>
        <v>3</v>
      </c>
      <c r="C53" s="10" t="s">
        <v>22</v>
      </c>
      <c r="D53" s="7" t="s">
        <v>23</v>
      </c>
      <c r="E53" s="41" t="s">
        <v>67</v>
      </c>
      <c r="F53" s="42">
        <v>60</v>
      </c>
      <c r="G53" s="42">
        <v>0.92</v>
      </c>
      <c r="H53" s="42">
        <v>4.1100000000000003</v>
      </c>
      <c r="I53" s="42">
        <v>4.92</v>
      </c>
      <c r="J53" s="42">
        <v>60.63</v>
      </c>
      <c r="K53" s="43">
        <v>67</v>
      </c>
      <c r="L53" s="42"/>
    </row>
    <row r="54" spans="1:20" ht="15">
      <c r="A54" s="22"/>
      <c r="B54" s="14"/>
      <c r="C54" s="11"/>
      <c r="D54" s="7" t="s">
        <v>24</v>
      </c>
      <c r="E54" s="41" t="s">
        <v>68</v>
      </c>
      <c r="F54" s="42">
        <v>200</v>
      </c>
      <c r="G54" s="42">
        <v>4.18</v>
      </c>
      <c r="H54" s="42">
        <v>2.2799999999999998</v>
      </c>
      <c r="I54" s="42">
        <v>9.9499999999999993</v>
      </c>
      <c r="J54" s="42">
        <v>76.48</v>
      </c>
      <c r="K54" s="43">
        <v>103</v>
      </c>
      <c r="L54" s="42"/>
    </row>
    <row r="55" spans="1:20" ht="15">
      <c r="A55" s="22"/>
      <c r="B55" s="14"/>
      <c r="C55" s="11"/>
      <c r="D55" s="7" t="s">
        <v>25</v>
      </c>
      <c r="E55" s="41" t="s">
        <v>82</v>
      </c>
      <c r="F55" s="42">
        <v>90</v>
      </c>
      <c r="G55" s="42">
        <v>23.4</v>
      </c>
      <c r="H55" s="42">
        <v>13.68</v>
      </c>
      <c r="I55" s="42">
        <v>0.48</v>
      </c>
      <c r="J55" s="42">
        <v>225.35</v>
      </c>
      <c r="K55" s="43"/>
      <c r="L55" s="42"/>
    </row>
    <row r="56" spans="1:20" ht="15">
      <c r="A56" s="22"/>
      <c r="B56" s="14"/>
      <c r="C56" s="11"/>
      <c r="D56" s="7" t="s">
        <v>26</v>
      </c>
      <c r="E56" s="41" t="s">
        <v>57</v>
      </c>
      <c r="F56" s="42">
        <v>150</v>
      </c>
      <c r="G56" s="42">
        <v>4.7</v>
      </c>
      <c r="H56" s="42">
        <v>4.12</v>
      </c>
      <c r="I56" s="42">
        <v>21.18</v>
      </c>
      <c r="J56" s="42">
        <v>140.4</v>
      </c>
      <c r="K56" s="43">
        <v>173</v>
      </c>
      <c r="L56" s="42"/>
    </row>
    <row r="57" spans="1:20" ht="15">
      <c r="A57" s="22"/>
      <c r="B57" s="14"/>
      <c r="C57" s="11"/>
      <c r="D57" s="7" t="s">
        <v>20</v>
      </c>
      <c r="E57" s="41" t="s">
        <v>46</v>
      </c>
      <c r="F57" s="42">
        <v>180</v>
      </c>
      <c r="G57" s="42">
        <v>0.23</v>
      </c>
      <c r="H57" s="42">
        <v>0</v>
      </c>
      <c r="I57" s="42">
        <v>18.260000000000002</v>
      </c>
      <c r="J57" s="42">
        <v>74.599999999999994</v>
      </c>
      <c r="K57" s="43">
        <v>348</v>
      </c>
      <c r="L57" s="62"/>
      <c r="M57" s="61"/>
      <c r="N57" s="61"/>
      <c r="O57" s="61"/>
      <c r="P57" s="61"/>
      <c r="Q57" s="61"/>
      <c r="R57" s="61"/>
      <c r="S57" s="61"/>
      <c r="T57" s="61"/>
    </row>
    <row r="58" spans="1:20" ht="15">
      <c r="A58" s="22"/>
      <c r="B58" s="14"/>
      <c r="C58" s="11"/>
      <c r="D58" s="7" t="s">
        <v>28</v>
      </c>
      <c r="E58" s="41" t="s">
        <v>47</v>
      </c>
      <c r="F58" s="42">
        <v>30</v>
      </c>
      <c r="G58" s="42">
        <v>2.2799999999999998</v>
      </c>
      <c r="H58" s="42">
        <v>0.24</v>
      </c>
      <c r="I58" s="42">
        <v>14.76</v>
      </c>
      <c r="J58" s="42">
        <v>70.5</v>
      </c>
      <c r="K58" s="43"/>
      <c r="L58" s="62"/>
      <c r="M58" s="61"/>
      <c r="N58" s="61"/>
      <c r="O58" s="61"/>
      <c r="P58" s="61"/>
      <c r="Q58" s="61"/>
      <c r="R58" s="61"/>
      <c r="S58" s="61"/>
      <c r="T58" s="61"/>
    </row>
    <row r="59" spans="1:20" ht="15">
      <c r="A59" s="22"/>
      <c r="B59" s="14"/>
      <c r="C59" s="11"/>
      <c r="D59" s="7" t="s">
        <v>29</v>
      </c>
      <c r="E59" s="41" t="s">
        <v>48</v>
      </c>
      <c r="F59" s="42">
        <v>30</v>
      </c>
      <c r="G59" s="42">
        <v>2.5499999999999998</v>
      </c>
      <c r="H59" s="42">
        <v>0.99</v>
      </c>
      <c r="I59" s="42">
        <v>14.49</v>
      </c>
      <c r="J59" s="42">
        <v>77.7</v>
      </c>
      <c r="K59" s="43"/>
      <c r="L59" s="42"/>
    </row>
    <row r="60" spans="1:20" ht="1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20" ht="15">
      <c r="A61" s="22"/>
      <c r="B61" s="14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20" ht="15">
      <c r="A62" s="23"/>
      <c r="B62" s="16"/>
      <c r="C62" s="8"/>
      <c r="D62" s="17" t="s">
        <v>30</v>
      </c>
      <c r="E62" s="9"/>
      <c r="F62" s="18">
        <f>SUM(F53:F61)</f>
        <v>740</v>
      </c>
      <c r="G62" s="18">
        <f>SUM(G53:G61)</f>
        <v>38.26</v>
      </c>
      <c r="H62" s="18">
        <f>SUM(H53:H61)</f>
        <v>25.419999999999998</v>
      </c>
      <c r="I62" s="18">
        <f>SUM(I53:I61)</f>
        <v>84.04</v>
      </c>
      <c r="J62" s="18">
        <f>SUM(J53:J61)</f>
        <v>725.66000000000008</v>
      </c>
      <c r="K62" s="24"/>
      <c r="L62" s="18">
        <v>176.9</v>
      </c>
    </row>
    <row r="63" spans="1:20" ht="15.75" customHeight="1">
      <c r="A63" s="28">
        <f>A44</f>
        <v>1</v>
      </c>
      <c r="B63" s="29">
        <f>B44</f>
        <v>3</v>
      </c>
      <c r="C63" s="65" t="s">
        <v>4</v>
      </c>
      <c r="D63" s="66"/>
      <c r="E63" s="30"/>
      <c r="F63" s="31">
        <f>F52+F62</f>
        <v>1250</v>
      </c>
      <c r="G63" s="31">
        <f>G52+G62</f>
        <v>73.55</v>
      </c>
      <c r="H63" s="31">
        <f>H52+H62</f>
        <v>62.39</v>
      </c>
      <c r="I63" s="31">
        <f>I52+I62</f>
        <v>170.16000000000003</v>
      </c>
      <c r="J63" s="31">
        <f>J52+J62</f>
        <v>1542.04</v>
      </c>
      <c r="K63" s="31"/>
      <c r="L63" s="31">
        <f>L52+L62</f>
        <v>176.9</v>
      </c>
    </row>
    <row r="64" spans="1:20" ht="15.75" thickBot="1">
      <c r="A64" s="19">
        <v>1</v>
      </c>
      <c r="B64" s="20">
        <v>4</v>
      </c>
      <c r="C64" s="21" t="s">
        <v>18</v>
      </c>
      <c r="D64" s="5" t="s">
        <v>65</v>
      </c>
      <c r="E64" s="57" t="s">
        <v>66</v>
      </c>
      <c r="F64" s="39">
        <v>10</v>
      </c>
      <c r="G64" s="39">
        <v>2.6</v>
      </c>
      <c r="H64" s="39">
        <v>2.61</v>
      </c>
      <c r="I64" s="39">
        <v>0</v>
      </c>
      <c r="J64" s="39">
        <v>34.4</v>
      </c>
      <c r="K64" s="40"/>
      <c r="L64" s="39"/>
    </row>
    <row r="65" spans="1:12" ht="15">
      <c r="A65" s="22"/>
      <c r="B65" s="14"/>
      <c r="C65" s="11"/>
      <c r="D65" s="5" t="s">
        <v>19</v>
      </c>
      <c r="E65" s="58" t="s">
        <v>83</v>
      </c>
      <c r="F65" s="54">
        <v>200</v>
      </c>
      <c r="G65" s="54">
        <v>5.45</v>
      </c>
      <c r="H65" s="54">
        <v>5.66</v>
      </c>
      <c r="I65" s="54">
        <v>37.72</v>
      </c>
      <c r="J65" s="54">
        <v>224.23</v>
      </c>
      <c r="K65" s="55"/>
      <c r="L65" s="54"/>
    </row>
    <row r="66" spans="1:12" ht="15">
      <c r="A66" s="22"/>
      <c r="B66" s="14"/>
      <c r="C66" s="11"/>
      <c r="D66" s="7" t="s">
        <v>20</v>
      </c>
      <c r="E66" s="59" t="s">
        <v>84</v>
      </c>
      <c r="F66" s="42">
        <v>200</v>
      </c>
      <c r="G66" s="42">
        <v>2.66</v>
      </c>
      <c r="H66" s="42">
        <v>2.7</v>
      </c>
      <c r="I66" s="42">
        <v>19.579999999999998</v>
      </c>
      <c r="J66" s="42">
        <v>113.4</v>
      </c>
      <c r="K66" s="43"/>
      <c r="L66" s="42"/>
    </row>
    <row r="67" spans="1:12" ht="15">
      <c r="A67" s="22"/>
      <c r="B67" s="14"/>
      <c r="C67" s="11"/>
      <c r="D67" s="7" t="s">
        <v>21</v>
      </c>
      <c r="E67" s="41" t="s">
        <v>41</v>
      </c>
      <c r="F67" s="42">
        <v>40</v>
      </c>
      <c r="G67" s="42">
        <v>2.8</v>
      </c>
      <c r="H67" s="42">
        <v>0.4</v>
      </c>
      <c r="I67" s="42">
        <v>18.399999999999999</v>
      </c>
      <c r="J67" s="42">
        <v>88</v>
      </c>
      <c r="K67" s="43"/>
      <c r="L67" s="42"/>
    </row>
    <row r="68" spans="1:12" ht="15">
      <c r="A68" s="22"/>
      <c r="B68" s="14"/>
      <c r="C68" s="11"/>
      <c r="D68" s="60" t="s">
        <v>85</v>
      </c>
      <c r="E68" s="41" t="s">
        <v>42</v>
      </c>
      <c r="F68" s="42">
        <v>150</v>
      </c>
      <c r="G68" s="42">
        <v>0.6</v>
      </c>
      <c r="H68" s="42">
        <v>0.6</v>
      </c>
      <c r="I68" s="42">
        <v>14.7</v>
      </c>
      <c r="J68" s="42">
        <v>70.5</v>
      </c>
      <c r="K68" s="43">
        <v>338</v>
      </c>
      <c r="L68" s="42"/>
    </row>
    <row r="69" spans="1:12" ht="1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2"/>
      <c r="B70" s="14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>
      <c r="A71" s="23"/>
      <c r="B71" s="16"/>
      <c r="C71" s="8"/>
      <c r="D71" s="17" t="s">
        <v>30</v>
      </c>
      <c r="E71" s="9"/>
      <c r="F71" s="18">
        <f>SUM(F64:F70)</f>
        <v>600</v>
      </c>
      <c r="G71" s="18">
        <f>SUM(G64:G70)</f>
        <v>14.110000000000001</v>
      </c>
      <c r="H71" s="18">
        <f>SUM(H64:H70)</f>
        <v>11.969999999999999</v>
      </c>
      <c r="I71" s="18">
        <f>SUM(I64:I70)</f>
        <v>90.399999999999991</v>
      </c>
      <c r="J71" s="18">
        <f>SUM(J64:J70)</f>
        <v>530.53</v>
      </c>
      <c r="K71" s="24"/>
      <c r="L71" s="18"/>
    </row>
    <row r="72" spans="1:12" ht="15">
      <c r="A72" s="25">
        <f>A64</f>
        <v>1</v>
      </c>
      <c r="B72" s="12">
        <f>B64</f>
        <v>4</v>
      </c>
      <c r="C72" s="10" t="s">
        <v>22</v>
      </c>
      <c r="D72" s="7" t="s">
        <v>23</v>
      </c>
      <c r="E72" s="59" t="s">
        <v>75</v>
      </c>
      <c r="F72" s="42">
        <v>60</v>
      </c>
      <c r="G72" s="42">
        <v>0.85</v>
      </c>
      <c r="H72" s="42">
        <v>3.06</v>
      </c>
      <c r="I72" s="42">
        <v>5.9</v>
      </c>
      <c r="J72" s="42">
        <v>55.01</v>
      </c>
      <c r="K72" s="43"/>
      <c r="L72" s="42"/>
    </row>
    <row r="73" spans="1:12" ht="15">
      <c r="A73" s="22"/>
      <c r="B73" s="14"/>
      <c r="C73" s="11"/>
      <c r="D73" s="7" t="s">
        <v>24</v>
      </c>
      <c r="E73" s="51" t="s">
        <v>59</v>
      </c>
      <c r="F73" s="42">
        <v>200</v>
      </c>
      <c r="G73" s="42">
        <v>1.55</v>
      </c>
      <c r="H73" s="42">
        <v>4.6399999999999997</v>
      </c>
      <c r="I73" s="42">
        <v>10.08</v>
      </c>
      <c r="J73" s="42">
        <v>88.32</v>
      </c>
      <c r="K73" s="43">
        <v>82</v>
      </c>
      <c r="L73" s="42"/>
    </row>
    <row r="74" spans="1:12" ht="15">
      <c r="A74" s="22"/>
      <c r="B74" s="14"/>
      <c r="C74" s="11"/>
      <c r="D74" s="7" t="s">
        <v>25</v>
      </c>
      <c r="E74" s="59" t="s">
        <v>51</v>
      </c>
      <c r="F74" s="42">
        <v>90</v>
      </c>
      <c r="G74" s="42">
        <v>11.38</v>
      </c>
      <c r="H74" s="42">
        <v>17.05</v>
      </c>
      <c r="I74" s="42">
        <v>12.54</v>
      </c>
      <c r="J74" s="42">
        <v>250.26</v>
      </c>
      <c r="K74" s="43">
        <v>268</v>
      </c>
      <c r="L74" s="42"/>
    </row>
    <row r="75" spans="1:12" ht="15">
      <c r="A75" s="22"/>
      <c r="B75" s="14"/>
      <c r="C75" s="11"/>
      <c r="D75" s="60" t="s">
        <v>26</v>
      </c>
      <c r="E75" s="59" t="s">
        <v>86</v>
      </c>
      <c r="F75" s="42">
        <v>150</v>
      </c>
      <c r="G75" s="42">
        <v>17.28</v>
      </c>
      <c r="H75" s="42">
        <v>4.0999999999999996</v>
      </c>
      <c r="I75" s="42">
        <v>36.130000000000003</v>
      </c>
      <c r="J75" s="42">
        <v>250.69</v>
      </c>
      <c r="K75" s="43"/>
      <c r="L75" s="42"/>
    </row>
    <row r="76" spans="1:12" ht="15">
      <c r="A76" s="22"/>
      <c r="B76" s="14"/>
      <c r="C76" s="11"/>
      <c r="D76" s="7" t="s">
        <v>20</v>
      </c>
      <c r="E76" s="59" t="s">
        <v>53</v>
      </c>
      <c r="F76" s="42">
        <v>180</v>
      </c>
      <c r="G76" s="42">
        <v>0.24</v>
      </c>
      <c r="H76" s="42">
        <v>0.06</v>
      </c>
      <c r="I76" s="42">
        <v>12.17</v>
      </c>
      <c r="J76" s="42">
        <v>50.76</v>
      </c>
      <c r="K76" s="43"/>
      <c r="L76" s="42"/>
    </row>
    <row r="77" spans="1:12" ht="15">
      <c r="A77" s="22"/>
      <c r="B77" s="14"/>
      <c r="C77" s="11"/>
      <c r="D77" s="7" t="s">
        <v>28</v>
      </c>
      <c r="E77" s="41" t="s">
        <v>47</v>
      </c>
      <c r="F77" s="42">
        <v>30</v>
      </c>
      <c r="G77" s="42">
        <v>2.2799999999999998</v>
      </c>
      <c r="H77" s="42">
        <v>0.24</v>
      </c>
      <c r="I77" s="42">
        <v>14.76</v>
      </c>
      <c r="J77" s="42">
        <v>70.5</v>
      </c>
      <c r="K77" s="43"/>
      <c r="L77" s="42"/>
    </row>
    <row r="78" spans="1:12" ht="15">
      <c r="A78" s="22"/>
      <c r="B78" s="14"/>
      <c r="C78" s="11"/>
      <c r="D78" s="7" t="s">
        <v>29</v>
      </c>
      <c r="E78" s="41" t="s">
        <v>48</v>
      </c>
      <c r="F78" s="42">
        <v>30</v>
      </c>
      <c r="G78" s="42">
        <v>2.5499999999999998</v>
      </c>
      <c r="H78" s="42">
        <v>0.99</v>
      </c>
      <c r="I78" s="42">
        <v>14.49</v>
      </c>
      <c r="J78" s="42">
        <v>77.7</v>
      </c>
      <c r="K78" s="43"/>
      <c r="L78" s="42"/>
    </row>
    <row r="79" spans="1:12" ht="1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2"/>
      <c r="B80" s="14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3"/>
      <c r="B81" s="16"/>
      <c r="C81" s="8"/>
      <c r="D81" s="17" t="s">
        <v>30</v>
      </c>
      <c r="E81" s="9"/>
      <c r="F81" s="18">
        <f>SUM(F72:F80)</f>
        <v>740</v>
      </c>
      <c r="G81" s="18">
        <f>SUM(G72:G80)</f>
        <v>36.129999999999995</v>
      </c>
      <c r="H81" s="18">
        <f>SUM(H72:H80)</f>
        <v>30.139999999999997</v>
      </c>
      <c r="I81" s="18">
        <f>SUM(I72:I80)</f>
        <v>106.07000000000001</v>
      </c>
      <c r="J81" s="18">
        <f>SUM(J72:J80)</f>
        <v>843.24</v>
      </c>
      <c r="K81" s="24"/>
      <c r="L81" s="18">
        <v>176.9</v>
      </c>
    </row>
    <row r="82" spans="1:12" ht="15.75" customHeight="1" thickBot="1">
      <c r="A82" s="28">
        <f>A64</f>
        <v>1</v>
      </c>
      <c r="B82" s="29">
        <f>B64</f>
        <v>4</v>
      </c>
      <c r="C82" s="65" t="s">
        <v>4</v>
      </c>
      <c r="D82" s="66"/>
      <c r="E82" s="30"/>
      <c r="F82" s="50">
        <f>F71+F81</f>
        <v>1340</v>
      </c>
      <c r="G82" s="31">
        <f>G71+G81</f>
        <v>50.239999999999995</v>
      </c>
      <c r="H82" s="31">
        <f>H71+H81</f>
        <v>42.11</v>
      </c>
      <c r="I82" s="31">
        <f>I71+I81</f>
        <v>196.47</v>
      </c>
      <c r="J82" s="31">
        <f>J71+J81</f>
        <v>1373.77</v>
      </c>
      <c r="K82" s="31"/>
      <c r="L82" s="31">
        <f>L71+L81</f>
        <v>176.9</v>
      </c>
    </row>
    <row r="83" spans="1:12" ht="15">
      <c r="A83" s="19">
        <v>1</v>
      </c>
      <c r="B83" s="20">
        <v>5</v>
      </c>
      <c r="C83" s="21" t="s">
        <v>18</v>
      </c>
      <c r="D83" s="5" t="s">
        <v>19</v>
      </c>
      <c r="E83" s="57" t="s">
        <v>71</v>
      </c>
      <c r="F83" s="39">
        <v>170</v>
      </c>
      <c r="G83" s="39">
        <v>22.81</v>
      </c>
      <c r="H83" s="39">
        <v>13.2</v>
      </c>
      <c r="I83" s="39">
        <v>46.44</v>
      </c>
      <c r="J83" s="39">
        <v>400.47</v>
      </c>
      <c r="K83" s="40"/>
      <c r="L83" s="39"/>
    </row>
    <row r="84" spans="1:12" ht="15">
      <c r="A84" s="22"/>
      <c r="B84" s="14"/>
      <c r="C84" s="11"/>
      <c r="D84" s="7" t="s">
        <v>20</v>
      </c>
      <c r="E84" s="41" t="s">
        <v>53</v>
      </c>
      <c r="F84" s="42">
        <v>200</v>
      </c>
      <c r="G84" s="42">
        <v>0.24</v>
      </c>
      <c r="H84" s="42">
        <v>0.06</v>
      </c>
      <c r="I84" s="42">
        <v>13.16</v>
      </c>
      <c r="J84" s="42">
        <v>54.75</v>
      </c>
      <c r="K84" s="43">
        <v>377</v>
      </c>
      <c r="L84" s="42"/>
    </row>
    <row r="85" spans="1:12" ht="15">
      <c r="A85" s="22"/>
      <c r="B85" s="14"/>
      <c r="C85" s="11"/>
      <c r="D85" s="7" t="s">
        <v>28</v>
      </c>
      <c r="E85" s="41" t="s">
        <v>47</v>
      </c>
      <c r="F85" s="42">
        <v>40</v>
      </c>
      <c r="G85" s="42">
        <v>3.04</v>
      </c>
      <c r="H85" s="42">
        <v>0.32</v>
      </c>
      <c r="I85" s="42">
        <v>19.68</v>
      </c>
      <c r="J85" s="42">
        <v>94</v>
      </c>
      <c r="K85" s="43"/>
      <c r="L85" s="42"/>
    </row>
    <row r="86" spans="1:12" ht="15">
      <c r="A86" s="22"/>
      <c r="B86" s="14"/>
      <c r="C86" s="11"/>
      <c r="D86" s="7" t="s">
        <v>27</v>
      </c>
      <c r="E86" s="51" t="s">
        <v>62</v>
      </c>
      <c r="F86" s="42">
        <v>200</v>
      </c>
      <c r="G86" s="42">
        <v>0</v>
      </c>
      <c r="H86" s="42">
        <v>0</v>
      </c>
      <c r="I86" s="42">
        <v>22.4</v>
      </c>
      <c r="J86" s="42">
        <v>90</v>
      </c>
      <c r="K86" s="43">
        <v>348</v>
      </c>
      <c r="L86" s="42"/>
    </row>
    <row r="87" spans="1:12" ht="15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3"/>
      <c r="B89" s="16"/>
      <c r="C89" s="8"/>
      <c r="D89" s="17" t="s">
        <v>30</v>
      </c>
      <c r="E89" s="9"/>
      <c r="F89" s="18">
        <f>SUM(F83:F88)</f>
        <v>610</v>
      </c>
      <c r="G89" s="18">
        <f>SUM(G83:G88)</f>
        <v>26.089999999999996</v>
      </c>
      <c r="H89" s="18">
        <f>SUM(H83:H88)</f>
        <v>13.58</v>
      </c>
      <c r="I89" s="18">
        <f>SUM(I83:I88)</f>
        <v>101.68</v>
      </c>
      <c r="J89" s="18">
        <f>SUM(J83:J88)</f>
        <v>639.22</v>
      </c>
      <c r="K89" s="24"/>
      <c r="L89" s="18"/>
    </row>
    <row r="90" spans="1:12" ht="15">
      <c r="A90" s="25">
        <f>A83</f>
        <v>1</v>
      </c>
      <c r="B90" s="12">
        <f>B83</f>
        <v>5</v>
      </c>
      <c r="C90" s="10" t="s">
        <v>22</v>
      </c>
      <c r="D90" s="7" t="s">
        <v>23</v>
      </c>
      <c r="E90" s="59" t="s">
        <v>72</v>
      </c>
      <c r="F90" s="42">
        <v>60</v>
      </c>
      <c r="G90" s="42">
        <v>0.87</v>
      </c>
      <c r="H90" s="42">
        <v>3.06</v>
      </c>
      <c r="I90" s="42">
        <v>5.0999999999999996</v>
      </c>
      <c r="J90" s="42">
        <v>51.33</v>
      </c>
      <c r="K90" s="43"/>
      <c r="L90" s="42"/>
    </row>
    <row r="91" spans="1:12" ht="15">
      <c r="A91" s="22"/>
      <c r="B91" s="14"/>
      <c r="C91" s="11"/>
      <c r="D91" s="7" t="s">
        <v>24</v>
      </c>
      <c r="E91" s="41" t="s">
        <v>44</v>
      </c>
      <c r="F91" s="42">
        <v>200</v>
      </c>
      <c r="G91" s="42">
        <v>1.61</v>
      </c>
      <c r="H91" s="42">
        <v>4.67</v>
      </c>
      <c r="I91" s="42">
        <v>9.35</v>
      </c>
      <c r="J91" s="42">
        <v>86.01</v>
      </c>
      <c r="K91" s="43" t="s">
        <v>45</v>
      </c>
      <c r="L91" s="42"/>
    </row>
    <row r="92" spans="1:12" ht="15">
      <c r="A92" s="22"/>
      <c r="B92" s="14"/>
      <c r="C92" s="11"/>
      <c r="D92" s="7" t="s">
        <v>25</v>
      </c>
      <c r="E92" s="59" t="s">
        <v>64</v>
      </c>
      <c r="F92" s="42">
        <v>240</v>
      </c>
      <c r="G92" s="42">
        <v>20.23</v>
      </c>
      <c r="H92" s="42">
        <v>13.85</v>
      </c>
      <c r="I92" s="42">
        <v>34.17</v>
      </c>
      <c r="J92" s="42">
        <v>345.34</v>
      </c>
      <c r="K92" s="43"/>
      <c r="L92" s="42"/>
    </row>
    <row r="93" spans="1:12" ht="15">
      <c r="A93" s="22"/>
      <c r="B93" s="14"/>
      <c r="C93" s="11"/>
      <c r="D93" s="7" t="s">
        <v>20</v>
      </c>
      <c r="E93" s="41" t="s">
        <v>60</v>
      </c>
      <c r="F93" s="42">
        <v>180</v>
      </c>
      <c r="G93" s="42">
        <v>0.14000000000000001</v>
      </c>
      <c r="H93" s="42">
        <v>0.14000000000000001</v>
      </c>
      <c r="I93" s="42">
        <v>15.2</v>
      </c>
      <c r="J93" s="42">
        <v>63.6</v>
      </c>
      <c r="K93" s="43">
        <v>349</v>
      </c>
      <c r="L93" s="42"/>
    </row>
    <row r="94" spans="1:12" ht="15">
      <c r="A94" s="22"/>
      <c r="B94" s="14"/>
      <c r="C94" s="11"/>
      <c r="D94" s="7" t="s">
        <v>28</v>
      </c>
      <c r="E94" s="41" t="s">
        <v>47</v>
      </c>
      <c r="F94" s="42">
        <v>30</v>
      </c>
      <c r="G94" s="42">
        <v>2.2799999999999998</v>
      </c>
      <c r="H94" s="42">
        <v>0.24</v>
      </c>
      <c r="I94" s="42">
        <v>14.76</v>
      </c>
      <c r="J94" s="42">
        <v>70.5</v>
      </c>
      <c r="K94" s="43"/>
      <c r="L94" s="42"/>
    </row>
    <row r="95" spans="1:12" ht="15">
      <c r="A95" s="22"/>
      <c r="B95" s="14"/>
      <c r="C95" s="11"/>
      <c r="D95" s="7" t="s">
        <v>29</v>
      </c>
      <c r="E95" s="41" t="s">
        <v>48</v>
      </c>
      <c r="F95" s="42">
        <v>30</v>
      </c>
      <c r="G95" s="42">
        <v>2.5499999999999998</v>
      </c>
      <c r="H95" s="42">
        <v>0.99</v>
      </c>
      <c r="I95" s="42">
        <v>14.49</v>
      </c>
      <c r="J95" s="42">
        <v>77.7</v>
      </c>
      <c r="K95" s="43"/>
      <c r="L95" s="42"/>
    </row>
    <row r="96" spans="1:12" ht="15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6"/>
      <c r="C98" s="8"/>
      <c r="D98" s="17" t="s">
        <v>30</v>
      </c>
      <c r="E98" s="9"/>
      <c r="F98" s="18">
        <f>SUM(F90:F97)</f>
        <v>740</v>
      </c>
      <c r="G98" s="18">
        <f>SUM(G90:G97)</f>
        <v>27.680000000000003</v>
      </c>
      <c r="H98" s="18">
        <f>SUM(H90:H97)</f>
        <v>22.949999999999996</v>
      </c>
      <c r="I98" s="18">
        <f>SUM(I90:I97)</f>
        <v>93.070000000000007</v>
      </c>
      <c r="J98" s="18">
        <f>SUM(J90:J97)</f>
        <v>694.48</v>
      </c>
      <c r="K98" s="24"/>
      <c r="L98" s="18">
        <v>176.9</v>
      </c>
    </row>
    <row r="99" spans="1:12" ht="15.75" customHeight="1">
      <c r="A99" s="28">
        <f>A83</f>
        <v>1</v>
      </c>
      <c r="B99" s="29">
        <f>B83</f>
        <v>5</v>
      </c>
      <c r="C99" s="65" t="s">
        <v>4</v>
      </c>
      <c r="D99" s="66"/>
      <c r="E99" s="30"/>
      <c r="F99" s="31">
        <f>F89+F98</f>
        <v>1350</v>
      </c>
      <c r="G99" s="31">
        <f>G89+G98</f>
        <v>53.769999999999996</v>
      </c>
      <c r="H99" s="31">
        <f>H89+H98</f>
        <v>36.529999999999994</v>
      </c>
      <c r="I99" s="31">
        <f>I89+I98</f>
        <v>194.75</v>
      </c>
      <c r="J99" s="31">
        <f>J89+J98</f>
        <v>1333.7</v>
      </c>
      <c r="K99" s="31"/>
      <c r="L99" s="31">
        <f>L89+L98</f>
        <v>176.9</v>
      </c>
    </row>
    <row r="100" spans="1:12" ht="15">
      <c r="A100" s="19"/>
      <c r="B100" s="20"/>
      <c r="C100" s="21"/>
      <c r="D100" s="5"/>
      <c r="E100" s="38"/>
      <c r="F100" s="39"/>
      <c r="G100" s="39"/>
      <c r="H100" s="39"/>
      <c r="I100" s="39"/>
      <c r="J100" s="39"/>
      <c r="K100" s="40"/>
      <c r="L100" s="39"/>
    </row>
    <row r="101" spans="1:12" ht="15">
      <c r="A101" s="22"/>
      <c r="B101" s="14"/>
      <c r="C101" s="11"/>
      <c r="D101" s="7"/>
      <c r="E101" s="41"/>
      <c r="F101" s="42"/>
      <c r="G101" s="42"/>
      <c r="H101" s="42"/>
      <c r="I101" s="42"/>
      <c r="J101" s="42"/>
      <c r="K101" s="43"/>
      <c r="L101" s="42"/>
    </row>
    <row r="102" spans="1:12" ht="15">
      <c r="A102" s="22"/>
      <c r="B102" s="14"/>
      <c r="C102" s="11"/>
      <c r="D102" s="7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2"/>
      <c r="B103" s="14"/>
      <c r="C103" s="11"/>
      <c r="D103" s="7"/>
      <c r="E103" s="41"/>
      <c r="F103" s="42"/>
      <c r="G103" s="42"/>
      <c r="H103" s="42"/>
      <c r="I103" s="42"/>
      <c r="J103" s="42"/>
      <c r="K103" s="43"/>
      <c r="L103" s="42"/>
    </row>
    <row r="104" spans="1:12" ht="15">
      <c r="A104" s="22"/>
      <c r="B104" s="14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>
      <c r="A105" s="22"/>
      <c r="B105" s="14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6"/>
      <c r="C106" s="8"/>
      <c r="D106" s="17"/>
      <c r="E106" s="9"/>
      <c r="F106" s="18"/>
      <c r="G106" s="18"/>
      <c r="H106" s="18"/>
      <c r="I106" s="18"/>
      <c r="J106" s="18"/>
      <c r="K106" s="24"/>
      <c r="L106" s="18"/>
    </row>
    <row r="107" spans="1:12" ht="15">
      <c r="A107" s="25"/>
      <c r="B107" s="12"/>
      <c r="C107" s="10"/>
      <c r="D107" s="7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2"/>
      <c r="B108" s="14"/>
      <c r="C108" s="11"/>
      <c r="D108" s="7"/>
      <c r="E108" s="51"/>
      <c r="F108" s="42"/>
      <c r="G108" s="42"/>
      <c r="H108" s="42"/>
      <c r="I108" s="42"/>
      <c r="J108" s="42"/>
      <c r="K108" s="43"/>
      <c r="L108" s="42"/>
    </row>
    <row r="109" spans="1:12" ht="15">
      <c r="A109" s="22"/>
      <c r="B109" s="14"/>
      <c r="C109" s="11"/>
      <c r="D109" s="7"/>
      <c r="E109" s="51"/>
      <c r="F109" s="42"/>
      <c r="G109" s="42"/>
      <c r="H109" s="42"/>
      <c r="I109" s="42"/>
      <c r="J109" s="42"/>
      <c r="K109" s="43"/>
      <c r="L109" s="42"/>
    </row>
    <row r="110" spans="1:12" ht="15">
      <c r="A110" s="22"/>
      <c r="B110" s="14"/>
      <c r="C110" s="11"/>
      <c r="D110" s="7"/>
      <c r="E110" s="51"/>
      <c r="F110" s="42"/>
      <c r="G110" s="42"/>
      <c r="H110" s="42"/>
      <c r="I110" s="42"/>
      <c r="J110" s="42"/>
      <c r="K110" s="43"/>
      <c r="L110" s="42"/>
    </row>
    <row r="111" spans="1:12" ht="15">
      <c r="A111" s="22"/>
      <c r="B111" s="14"/>
      <c r="C111" s="11"/>
      <c r="D111" s="7"/>
      <c r="E111" s="51"/>
      <c r="F111" s="42"/>
      <c r="G111" s="42"/>
      <c r="H111" s="42"/>
      <c r="I111" s="42"/>
      <c r="J111" s="42"/>
      <c r="K111" s="43"/>
      <c r="L111" s="42"/>
    </row>
    <row r="112" spans="1:12" ht="15">
      <c r="A112" s="22"/>
      <c r="B112" s="14"/>
      <c r="C112" s="11"/>
      <c r="D112" s="7"/>
      <c r="E112" s="51"/>
      <c r="F112" s="42"/>
      <c r="G112" s="42"/>
      <c r="H112" s="42"/>
      <c r="I112" s="42"/>
      <c r="J112" s="42"/>
      <c r="K112" s="43"/>
      <c r="L112" s="42"/>
    </row>
    <row r="113" spans="1:12" ht="15">
      <c r="A113" s="22"/>
      <c r="B113" s="14"/>
      <c r="C113" s="11"/>
      <c r="D113" s="7"/>
      <c r="E113" s="51"/>
      <c r="F113" s="42"/>
      <c r="G113" s="42"/>
      <c r="H113" s="42"/>
      <c r="I113" s="42"/>
      <c r="J113" s="42"/>
      <c r="K113" s="43"/>
      <c r="L113" s="42"/>
    </row>
    <row r="114" spans="1:12" ht="15">
      <c r="A114" s="22"/>
      <c r="B114" s="14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2"/>
      <c r="B115" s="14"/>
      <c r="C115" s="11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6"/>
      <c r="C116" s="8"/>
      <c r="D116" s="17"/>
      <c r="E116" s="9"/>
      <c r="F116" s="18"/>
      <c r="G116" s="18"/>
      <c r="H116" s="18"/>
      <c r="I116" s="18"/>
      <c r="J116" s="18"/>
      <c r="K116" s="24"/>
      <c r="L116" s="18"/>
    </row>
    <row r="117" spans="1:12" ht="15">
      <c r="A117" s="28"/>
      <c r="B117" s="29"/>
      <c r="C117" s="65"/>
      <c r="D117" s="66"/>
      <c r="E117" s="30"/>
      <c r="F117" s="31"/>
      <c r="G117" s="31"/>
      <c r="H117" s="31"/>
      <c r="I117" s="31"/>
      <c r="J117" s="31"/>
      <c r="K117" s="31"/>
      <c r="L117" s="31"/>
    </row>
    <row r="118" spans="1:12" ht="15">
      <c r="A118" s="13"/>
      <c r="B118" s="14"/>
      <c r="C118" s="21"/>
      <c r="D118" s="5"/>
      <c r="E118" s="38"/>
      <c r="F118" s="39"/>
      <c r="G118" s="39"/>
      <c r="H118" s="39"/>
      <c r="I118" s="39"/>
      <c r="J118" s="39"/>
      <c r="K118" s="40"/>
      <c r="L118" s="39"/>
    </row>
    <row r="119" spans="1:12" ht="15">
      <c r="A119" s="13"/>
      <c r="B119" s="14"/>
      <c r="C119" s="11"/>
      <c r="D119" s="7"/>
      <c r="E119" s="41"/>
      <c r="F119" s="42"/>
      <c r="G119" s="42"/>
      <c r="H119" s="42"/>
      <c r="I119" s="42"/>
      <c r="J119" s="42"/>
      <c r="K119" s="43"/>
      <c r="L119" s="42"/>
    </row>
    <row r="120" spans="1:12" ht="15">
      <c r="A120" s="13"/>
      <c r="B120" s="14"/>
      <c r="C120" s="11"/>
      <c r="E120" s="51"/>
      <c r="F120" s="42"/>
      <c r="G120" s="42"/>
      <c r="H120" s="42"/>
      <c r="I120" s="42"/>
      <c r="J120" s="42"/>
      <c r="K120" s="43"/>
      <c r="L120" s="42"/>
    </row>
    <row r="121" spans="1:12" ht="15">
      <c r="A121" s="13"/>
      <c r="B121" s="14"/>
      <c r="C121" s="11"/>
      <c r="D121" s="7"/>
      <c r="E121" s="51"/>
      <c r="F121" s="42"/>
      <c r="G121" s="42"/>
      <c r="H121" s="42"/>
      <c r="I121" s="42"/>
      <c r="J121" s="42"/>
      <c r="K121" s="43"/>
      <c r="L121" s="42"/>
    </row>
    <row r="122" spans="1:12" ht="15">
      <c r="A122" s="13"/>
      <c r="B122" s="14"/>
      <c r="C122" s="11"/>
      <c r="D122" s="6"/>
      <c r="E122" s="51"/>
      <c r="F122" s="42"/>
      <c r="G122" s="42"/>
      <c r="H122" s="42"/>
      <c r="I122" s="42"/>
      <c r="J122" s="42"/>
      <c r="K122" s="43"/>
      <c r="L122" s="42"/>
    </row>
    <row r="123" spans="1:12" ht="15">
      <c r="A123" s="13"/>
      <c r="B123" s="14"/>
      <c r="C123" s="11"/>
      <c r="D123" s="6"/>
      <c r="E123" s="51"/>
      <c r="F123" s="42"/>
      <c r="G123" s="42"/>
      <c r="H123" s="42"/>
      <c r="I123" s="42"/>
      <c r="J123" s="42"/>
      <c r="K123" s="43"/>
      <c r="L123" s="42"/>
    </row>
    <row r="124" spans="1:12" ht="15">
      <c r="A124" s="13"/>
      <c r="B124" s="14"/>
      <c r="C124" s="11"/>
      <c r="D124" s="6"/>
      <c r="E124" s="51"/>
      <c r="F124" s="42"/>
      <c r="G124" s="42"/>
      <c r="H124" s="42"/>
      <c r="I124" s="42"/>
      <c r="J124" s="42"/>
      <c r="K124" s="43"/>
      <c r="L124" s="42"/>
    </row>
    <row r="125" spans="1:12" ht="15">
      <c r="A125" s="15"/>
      <c r="B125" s="16"/>
      <c r="C125" s="8"/>
      <c r="D125" s="17"/>
      <c r="E125" s="52"/>
      <c r="F125" s="18"/>
      <c r="G125" s="18"/>
      <c r="H125" s="18"/>
      <c r="I125" s="18"/>
      <c r="J125" s="18"/>
      <c r="K125" s="24"/>
      <c r="L125" s="18"/>
    </row>
    <row r="126" spans="1:12" ht="15">
      <c r="A126" s="12"/>
      <c r="B126" s="12"/>
      <c r="C126" s="10"/>
      <c r="D126" s="7"/>
      <c r="E126" s="51"/>
      <c r="F126" s="42"/>
      <c r="G126" s="42"/>
      <c r="H126" s="42"/>
      <c r="I126" s="42"/>
      <c r="J126" s="42"/>
      <c r="K126" s="43"/>
      <c r="L126" s="42"/>
    </row>
    <row r="127" spans="1:12" ht="15">
      <c r="A127" s="13"/>
      <c r="B127" s="14"/>
      <c r="C127" s="11"/>
      <c r="D127" s="7"/>
      <c r="E127" s="51"/>
      <c r="F127" s="42"/>
      <c r="G127" s="42"/>
      <c r="H127" s="42"/>
      <c r="I127" s="42"/>
      <c r="J127" s="42"/>
      <c r="K127" s="43"/>
      <c r="L127" s="42"/>
    </row>
    <row r="128" spans="1:12" ht="15">
      <c r="A128" s="13"/>
      <c r="B128" s="14"/>
      <c r="C128" s="11"/>
      <c r="D128" s="7"/>
      <c r="E128" s="51"/>
      <c r="F128" s="42"/>
      <c r="G128" s="42"/>
      <c r="H128" s="42"/>
      <c r="I128" s="42"/>
      <c r="J128" s="42"/>
      <c r="K128" s="43"/>
      <c r="L128" s="42"/>
    </row>
    <row r="129" spans="1:12" ht="15">
      <c r="A129" s="13"/>
      <c r="B129" s="14"/>
      <c r="C129" s="11"/>
      <c r="D129" s="7"/>
      <c r="E129" s="51"/>
      <c r="F129" s="42"/>
      <c r="G129" s="42"/>
      <c r="H129" s="42"/>
      <c r="I129" s="42"/>
      <c r="J129" s="42"/>
      <c r="K129" s="43"/>
      <c r="L129" s="42"/>
    </row>
    <row r="130" spans="1:12" ht="15">
      <c r="A130" s="13"/>
      <c r="B130" s="14"/>
      <c r="C130" s="11"/>
      <c r="D130" s="7"/>
      <c r="E130" s="51"/>
      <c r="F130" s="42"/>
      <c r="G130" s="42"/>
      <c r="H130" s="42"/>
      <c r="I130" s="42"/>
      <c r="J130" s="42"/>
      <c r="K130" s="43"/>
      <c r="L130" s="42"/>
    </row>
    <row r="131" spans="1:12" ht="15">
      <c r="A131" s="13"/>
      <c r="B131" s="14"/>
      <c r="C131" s="11"/>
      <c r="D131" s="7"/>
      <c r="E131" s="51"/>
      <c r="F131" s="42"/>
      <c r="G131" s="42"/>
      <c r="H131" s="42"/>
      <c r="I131" s="42"/>
      <c r="J131" s="42"/>
      <c r="K131" s="43"/>
      <c r="L131" s="42"/>
    </row>
    <row r="132" spans="1:12" ht="15">
      <c r="A132" s="13"/>
      <c r="B132" s="14"/>
      <c r="C132" s="11"/>
      <c r="D132" s="7"/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3"/>
      <c r="B133" s="14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3"/>
      <c r="B134" s="14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5"/>
      <c r="B135" s="16"/>
      <c r="C135" s="8"/>
      <c r="D135" s="17"/>
      <c r="E135" s="9"/>
      <c r="F135" s="18"/>
      <c r="G135" s="18"/>
      <c r="H135" s="18"/>
      <c r="I135" s="18"/>
      <c r="J135" s="18"/>
      <c r="K135" s="24"/>
      <c r="L135" s="18"/>
    </row>
    <row r="136" spans="1:12" ht="15.75" thickBot="1">
      <c r="A136" s="32"/>
      <c r="B136" s="32"/>
      <c r="C136" s="65"/>
      <c r="D136" s="66"/>
      <c r="E136" s="30"/>
      <c r="F136" s="31"/>
      <c r="G136" s="31"/>
      <c r="H136" s="31"/>
      <c r="I136" s="31"/>
      <c r="J136" s="31"/>
      <c r="K136" s="31"/>
      <c r="L136" s="31"/>
    </row>
    <row r="137" spans="1:12" ht="15.75" thickBot="1">
      <c r="A137" s="19"/>
      <c r="B137" s="20"/>
      <c r="C137" s="21"/>
      <c r="E137" s="38"/>
      <c r="F137" s="39"/>
      <c r="G137" s="39"/>
      <c r="H137" s="39"/>
      <c r="I137" s="39"/>
      <c r="J137" s="39"/>
      <c r="K137" s="40"/>
      <c r="L137" s="39"/>
    </row>
    <row r="138" spans="1:12" ht="15">
      <c r="A138" s="22"/>
      <c r="B138" s="14"/>
      <c r="C138" s="11"/>
      <c r="D138" s="5"/>
      <c r="E138" s="41"/>
      <c r="F138" s="42"/>
      <c r="G138" s="42"/>
      <c r="H138" s="42"/>
      <c r="I138" s="42"/>
      <c r="J138" s="42"/>
      <c r="K138" s="43"/>
      <c r="L138" s="42"/>
    </row>
    <row r="139" spans="1:12" ht="15">
      <c r="A139" s="22"/>
      <c r="B139" s="14"/>
      <c r="C139" s="11"/>
      <c r="D139" s="7"/>
      <c r="E139" s="41"/>
      <c r="F139" s="42"/>
      <c r="G139" s="42"/>
      <c r="H139" s="42"/>
      <c r="I139" s="42"/>
      <c r="J139" s="42"/>
      <c r="K139" s="43"/>
      <c r="L139" s="42"/>
    </row>
    <row r="140" spans="1:12" ht="15.75" customHeight="1">
      <c r="A140" s="22"/>
      <c r="B140" s="14"/>
      <c r="C140" s="11"/>
      <c r="D140" s="7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2"/>
      <c r="B141" s="14"/>
      <c r="C141" s="11"/>
      <c r="D141" s="7"/>
      <c r="E141" s="41"/>
      <c r="F141" s="42"/>
      <c r="G141" s="42"/>
      <c r="H141" s="42"/>
      <c r="I141" s="42"/>
      <c r="J141" s="42"/>
      <c r="K141" s="43"/>
      <c r="L141" s="42"/>
    </row>
    <row r="142" spans="1:12" ht="15">
      <c r="A142" s="22"/>
      <c r="B142" s="14"/>
      <c r="C142" s="11"/>
      <c r="D142" s="6"/>
      <c r="E142" s="41"/>
      <c r="F142" s="42"/>
      <c r="G142" s="42"/>
      <c r="H142" s="42"/>
      <c r="I142" s="42"/>
      <c r="J142" s="42"/>
      <c r="K142" s="43"/>
      <c r="L142" s="42"/>
    </row>
    <row r="143" spans="1:12" ht="15">
      <c r="A143" s="22"/>
      <c r="B143" s="14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6"/>
      <c r="C144" s="8"/>
      <c r="D144" s="17"/>
      <c r="E144" s="9"/>
      <c r="F144" s="18"/>
      <c r="G144" s="18"/>
      <c r="H144" s="18"/>
      <c r="I144" s="18"/>
      <c r="J144" s="18"/>
      <c r="K144" s="24"/>
      <c r="L144" s="18"/>
    </row>
    <row r="145" spans="1:12" ht="15">
      <c r="A145" s="25"/>
      <c r="B145" s="12"/>
      <c r="C145" s="10"/>
      <c r="D145" s="7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2"/>
      <c r="B146" s="14"/>
      <c r="C146" s="11"/>
      <c r="D146" s="7"/>
      <c r="E146" s="41"/>
      <c r="F146" s="42"/>
      <c r="G146" s="42"/>
      <c r="H146" s="42"/>
      <c r="I146" s="42"/>
      <c r="J146" s="42"/>
      <c r="K146" s="43"/>
      <c r="L146" s="42"/>
    </row>
    <row r="147" spans="1:12" ht="15">
      <c r="A147" s="22"/>
      <c r="B147" s="14"/>
      <c r="C147" s="11"/>
      <c r="D147" s="7"/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2"/>
      <c r="B148" s="14"/>
      <c r="C148" s="11"/>
      <c r="D148" s="7"/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2"/>
      <c r="B149" s="14"/>
      <c r="C149" s="11"/>
      <c r="D149" s="7"/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2"/>
      <c r="B150" s="14"/>
      <c r="C150" s="11"/>
      <c r="D150" s="7"/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2"/>
      <c r="B151" s="14"/>
      <c r="C151" s="11"/>
      <c r="D151" s="7"/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2"/>
      <c r="B152" s="14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2"/>
      <c r="B153" s="14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6"/>
      <c r="C154" s="8"/>
      <c r="D154" s="17"/>
      <c r="E154" s="9"/>
      <c r="F154" s="18"/>
      <c r="G154" s="18"/>
      <c r="H154" s="18"/>
      <c r="I154" s="18"/>
      <c r="J154" s="18"/>
      <c r="K154" s="24"/>
      <c r="L154" s="18"/>
    </row>
    <row r="155" spans="1:12" ht="15">
      <c r="A155" s="28"/>
      <c r="B155" s="29"/>
      <c r="C155" s="65"/>
      <c r="D155" s="66"/>
      <c r="E155" s="30"/>
      <c r="F155" s="31"/>
      <c r="G155" s="31"/>
      <c r="H155" s="31"/>
      <c r="I155" s="31"/>
      <c r="J155" s="31"/>
      <c r="K155" s="31"/>
      <c r="L155" s="31"/>
    </row>
    <row r="156" spans="1:12" ht="15.75" thickBot="1">
      <c r="A156" s="19"/>
      <c r="B156" s="20"/>
      <c r="C156" s="21"/>
      <c r="D156" s="5"/>
      <c r="E156" s="38"/>
      <c r="F156" s="39"/>
      <c r="G156" s="39"/>
      <c r="H156" s="39"/>
      <c r="I156" s="39"/>
      <c r="J156" s="39"/>
      <c r="K156" s="40"/>
      <c r="L156" s="39"/>
    </row>
    <row r="157" spans="1:12" ht="15.75" thickBot="1">
      <c r="A157" s="22"/>
      <c r="B157" s="14"/>
      <c r="C157" s="11"/>
      <c r="D157" s="5"/>
      <c r="E157" s="41"/>
      <c r="F157" s="42"/>
      <c r="G157" s="42"/>
      <c r="H157" s="42"/>
      <c r="I157" s="42"/>
      <c r="J157" s="42"/>
      <c r="K157" s="43"/>
      <c r="L157" s="42"/>
    </row>
    <row r="158" spans="1:12" ht="15">
      <c r="A158" s="22"/>
      <c r="B158" s="14"/>
      <c r="C158" s="11"/>
      <c r="D158" s="5"/>
      <c r="E158" s="41"/>
      <c r="F158" s="42"/>
      <c r="G158" s="42"/>
      <c r="H158" s="42"/>
      <c r="I158" s="42"/>
      <c r="J158" s="42"/>
      <c r="K158" s="43"/>
      <c r="L158" s="42"/>
    </row>
    <row r="159" spans="1:12" ht="15">
      <c r="A159" s="22"/>
      <c r="B159" s="14"/>
      <c r="C159" s="11"/>
      <c r="D159" s="7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2"/>
      <c r="B160" s="14"/>
      <c r="C160" s="11"/>
      <c r="D160" s="7"/>
      <c r="E160" s="41"/>
      <c r="F160" s="42"/>
      <c r="G160" s="42"/>
      <c r="H160" s="42"/>
      <c r="I160" s="42"/>
      <c r="J160" s="42"/>
      <c r="K160" s="43"/>
      <c r="L160" s="42"/>
    </row>
    <row r="161" spans="1:12" ht="15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>
      <c r="A162" s="22"/>
      <c r="B162" s="14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6"/>
      <c r="C163" s="8"/>
      <c r="D163" s="17"/>
      <c r="E163" s="9"/>
      <c r="F163" s="18"/>
      <c r="G163" s="18"/>
      <c r="H163" s="18"/>
      <c r="I163" s="18"/>
      <c r="J163" s="18"/>
      <c r="K163" s="24"/>
      <c r="L163" s="18"/>
    </row>
    <row r="164" spans="1:12" ht="15">
      <c r="A164" s="25"/>
      <c r="B164" s="12"/>
      <c r="C164" s="10"/>
      <c r="D164" s="7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2"/>
      <c r="B165" s="14"/>
      <c r="C165" s="11"/>
      <c r="D165" s="7"/>
      <c r="E165" s="41"/>
      <c r="F165" s="42"/>
      <c r="G165" s="42"/>
      <c r="H165" s="42"/>
      <c r="I165" s="42"/>
      <c r="J165" s="42"/>
      <c r="K165" s="43"/>
      <c r="L165" s="42"/>
    </row>
    <row r="166" spans="1:12" ht="15">
      <c r="A166" s="22"/>
      <c r="B166" s="14"/>
      <c r="C166" s="11"/>
      <c r="D166" s="7"/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2"/>
      <c r="B167" s="14"/>
      <c r="C167" s="11"/>
      <c r="D167" s="7"/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2"/>
      <c r="B168" s="14"/>
      <c r="C168" s="11"/>
      <c r="D168" s="7"/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2"/>
      <c r="B169" s="14"/>
      <c r="C169" s="11"/>
      <c r="D169" s="7"/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6"/>
      <c r="C172" s="8"/>
      <c r="D172" s="17"/>
      <c r="E172" s="9"/>
      <c r="F172" s="18"/>
      <c r="G172" s="18"/>
      <c r="H172" s="18"/>
      <c r="I172" s="18"/>
      <c r="J172" s="18"/>
      <c r="K172" s="24"/>
      <c r="L172" s="18"/>
    </row>
    <row r="173" spans="1:12" ht="15">
      <c r="A173" s="28"/>
      <c r="B173" s="29"/>
      <c r="C173" s="65"/>
      <c r="D173" s="66"/>
      <c r="E173" s="30"/>
      <c r="F173" s="31"/>
      <c r="G173" s="31"/>
      <c r="H173" s="31"/>
      <c r="I173" s="31"/>
      <c r="J173" s="31"/>
      <c r="K173" s="31"/>
      <c r="L173" s="31"/>
    </row>
    <row r="174" spans="1:12" ht="15">
      <c r="A174" s="19"/>
      <c r="B174" s="20"/>
      <c r="C174" s="21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>
      <c r="A175" s="22"/>
      <c r="B175" s="14"/>
      <c r="C175" s="11"/>
      <c r="D175" s="8"/>
      <c r="E175" s="41"/>
      <c r="F175" s="42"/>
      <c r="G175" s="42"/>
      <c r="H175" s="42"/>
      <c r="I175" s="42"/>
      <c r="J175" s="42"/>
      <c r="K175" s="43"/>
      <c r="L175" s="42"/>
    </row>
    <row r="176" spans="1:12" ht="15">
      <c r="A176" s="22"/>
      <c r="B176" s="14"/>
      <c r="C176" s="11"/>
      <c r="D176" s="7"/>
      <c r="E176" s="41"/>
      <c r="F176" s="42"/>
      <c r="G176" s="42"/>
      <c r="H176" s="42"/>
      <c r="I176" s="42"/>
      <c r="J176" s="42"/>
      <c r="K176" s="43"/>
      <c r="L176" s="42"/>
    </row>
    <row r="177" spans="1:12" ht="15">
      <c r="A177" s="22"/>
      <c r="B177" s="14"/>
      <c r="C177" s="11"/>
      <c r="D177" s="7"/>
      <c r="E177" s="41"/>
      <c r="F177" s="42"/>
      <c r="G177" s="42"/>
      <c r="H177" s="42"/>
      <c r="I177" s="42"/>
      <c r="J177" s="42"/>
      <c r="K177" s="43"/>
      <c r="L177" s="42"/>
    </row>
    <row r="178" spans="1:12" ht="15">
      <c r="A178" s="22"/>
      <c r="B178" s="14"/>
      <c r="C178" s="11"/>
      <c r="D178" s="7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.75" customHeight="1">
      <c r="A181" s="23"/>
      <c r="B181" s="16"/>
      <c r="C181" s="8"/>
      <c r="D181" s="17"/>
      <c r="E181" s="9"/>
      <c r="F181" s="18"/>
      <c r="G181" s="18"/>
      <c r="H181" s="18"/>
      <c r="I181" s="18"/>
      <c r="J181" s="18"/>
      <c r="K181" s="24"/>
      <c r="L181" s="18"/>
    </row>
    <row r="182" spans="1:12" ht="15">
      <c r="A182" s="25"/>
      <c r="B182" s="12"/>
      <c r="C182" s="10"/>
      <c r="D182" s="7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2"/>
      <c r="B183" s="14"/>
      <c r="C183" s="11"/>
      <c r="D183" s="7"/>
      <c r="E183" s="41"/>
      <c r="F183" s="42"/>
      <c r="G183" s="42"/>
      <c r="H183" s="42"/>
      <c r="I183" s="42"/>
      <c r="J183" s="42"/>
      <c r="K183" s="43"/>
      <c r="L183" s="42"/>
    </row>
    <row r="184" spans="1:12" ht="15">
      <c r="A184" s="22"/>
      <c r="B184" s="14"/>
      <c r="C184" s="11"/>
      <c r="D184" s="7"/>
      <c r="E184" s="41"/>
      <c r="F184" s="42"/>
      <c r="G184" s="42"/>
      <c r="H184" s="42"/>
      <c r="I184" s="42"/>
      <c r="J184" s="42"/>
      <c r="K184" s="43"/>
      <c r="L184" s="42"/>
    </row>
    <row r="185" spans="1:12" ht="15">
      <c r="A185" s="22"/>
      <c r="B185" s="14"/>
      <c r="C185" s="11"/>
      <c r="D185" s="7"/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2"/>
      <c r="B186" s="14"/>
      <c r="C186" s="11"/>
      <c r="D186" s="7"/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2"/>
      <c r="B187" s="14"/>
      <c r="C187" s="11"/>
      <c r="D187" s="7"/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2"/>
      <c r="B188" s="14"/>
      <c r="C188" s="11"/>
      <c r="D188" s="7"/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2"/>
      <c r="B189" s="14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2"/>
      <c r="B190" s="14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6"/>
      <c r="C191" s="8"/>
      <c r="D191" s="17"/>
      <c r="E191" s="9"/>
      <c r="F191" s="18"/>
      <c r="G191" s="18"/>
      <c r="H191" s="18"/>
      <c r="I191" s="18"/>
      <c r="J191" s="18"/>
      <c r="K191" s="24"/>
      <c r="L191" s="18"/>
    </row>
    <row r="192" spans="1:12" ht="15">
      <c r="A192" s="28"/>
      <c r="B192" s="29"/>
      <c r="C192" s="65"/>
      <c r="D192" s="66"/>
      <c r="E192" s="30"/>
      <c r="F192" s="31"/>
      <c r="G192" s="31"/>
      <c r="H192" s="31"/>
      <c r="I192" s="31"/>
      <c r="J192" s="31"/>
      <c r="K192" s="31"/>
      <c r="L192" s="31"/>
    </row>
    <row r="193" spans="1:12">
      <c r="A193" s="26"/>
      <c r="B193" s="27"/>
      <c r="C193" s="64"/>
      <c r="D193" s="64"/>
      <c r="E193" s="64"/>
      <c r="F193" s="33"/>
      <c r="G193" s="33"/>
      <c r="H193" s="33"/>
      <c r="I193" s="33"/>
      <c r="J193" s="33"/>
      <c r="K193" s="33"/>
      <c r="L193" s="33"/>
    </row>
  </sheetData>
  <mergeCells count="14">
    <mergeCell ref="C63:D63"/>
    <mergeCell ref="C82:D82"/>
    <mergeCell ref="C99:D99"/>
    <mergeCell ref="C24:D24"/>
    <mergeCell ref="C1:E1"/>
    <mergeCell ref="H1:K1"/>
    <mergeCell ref="H2:K2"/>
    <mergeCell ref="C43:D43"/>
    <mergeCell ref="C193:E193"/>
    <mergeCell ref="C192:D192"/>
    <mergeCell ref="C117:D117"/>
    <mergeCell ref="C136:D136"/>
    <mergeCell ref="C155:D155"/>
    <mergeCell ref="C173:D17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shcool13</cp:lastModifiedBy>
  <dcterms:created xsi:type="dcterms:W3CDTF">2022-05-16T14:23:56Z</dcterms:created>
  <dcterms:modified xsi:type="dcterms:W3CDTF">2023-11-01T10:22:04Z</dcterms:modified>
</cp:coreProperties>
</file>